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fine01\Desktop\Requests\"/>
    </mc:Choice>
  </mc:AlternateContent>
  <xr:revisionPtr revIDLastSave="0" documentId="10_ncr:100000_{2A096B7B-B64A-4823-B864-5E7C1CA868BC}" xr6:coauthVersionLast="31" xr6:coauthVersionMax="31" xr10:uidLastSave="{00000000-0000-0000-0000-000000000000}"/>
  <bookViews>
    <workbookView xWindow="-120" yWindow="-120" windowWidth="38640" windowHeight="21840" activeTab="1" xr2:uid="{00000000-000D-0000-FFFF-FFFF00000000}"/>
  </bookViews>
  <sheets>
    <sheet name="All Years By Class" sheetId="5" r:id="rId1"/>
    <sheet name="Data by Provider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hidden="1">#REF!</definedName>
    <definedName name="_xlnm._FilterDatabase" localSheetId="1" hidden="1">'Data by Provider'!$A$1:$CO$451</definedName>
    <definedName name="_SDA2004">#N/A</definedName>
    <definedName name="_whatisthis">[3]DIS00!#REF!</definedName>
    <definedName name="aaaaaa">[2]A83I!#REF!</definedName>
    <definedName name="adj_fact">#REF!</definedName>
    <definedName name="Aggregate_Cap_BR_Only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bbb">[3]DIS00!#REF!</definedName>
    <definedName name="BBDRP5_8">#N/A</definedName>
    <definedName name="BBDRREST">#N/A</definedName>
    <definedName name="BexarTotal">'[4]Bexar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hidden="1">#REF!</definedName>
    <definedName name="cccccc">[3]DIS00!#REF!</definedName>
    <definedName name="combined_cap">#REF!</definedName>
    <definedName name="COUNTY">#N/A</definedName>
    <definedName name="Create_Summary_by_TPI">#REF!</definedName>
    <definedName name="_xlnm.Database">#REF!</definedName>
    <definedName name="Documentation">'[5]3 - Review Tracker'!#REF!</definedName>
    <definedName name="DSH_Flag">[5]Checks!$L$3</definedName>
    <definedName name="DSH_IND">[6]Checks!$J$3</definedName>
    <definedName name="DY_Begin">'[7]Austin Summary'!$N$22</definedName>
    <definedName name="DY_End">'[7]Austin Summary'!$P$22</definedName>
    <definedName name="eeeeee">#REF!</definedName>
    <definedName name="Estimated_HSL">'[8]Estimated HSL FFY 2011'!$A$2:$D$185</definedName>
    <definedName name="ExportDataSource">#REF!</definedName>
    <definedName name="Final_Datasheet_03_05_2013">#REF!</definedName>
    <definedName name="GENERAL">#REF!</definedName>
    <definedName name="HOME">#REF!</definedName>
    <definedName name="HospitalClass">'[9]Hospital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ppuf_091001">#REF!</definedName>
    <definedName name="inf_0304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LINE69">#REF!</definedName>
    <definedName name="nbdgd">#REF!</definedName>
    <definedName name="NPI_Ind">[6]Checks!$F$35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>#REF!</definedName>
    <definedName name="Print_Area_1">#REF!</definedName>
    <definedName name="Print_Area_MI">#REF!</definedName>
    <definedName name="_xlnm.Print_Titles">#REF!</definedName>
    <definedName name="qry_total_IP_days">#REF!</definedName>
    <definedName name="regions">#REF!</definedName>
    <definedName name="RENAL">#REF!</definedName>
    <definedName name="RESTBDR">#REF!</definedName>
    <definedName name="rrrrrr">#REF!</definedName>
    <definedName name="SCH1A">#REF!</definedName>
    <definedName name="SDA_RATES_FOR_MAILOUT_II">#REF!</definedName>
    <definedName name="selection_adj">[10]Assumptions!$L$25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MCO_Factor">[11]assumptions!$B$7</definedName>
    <definedName name="STARPLUS_MCO_Factor">[11]assumptions!$B$8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'[12]Cost Report Settlements'!#REF!</definedName>
    <definedName name="trend">[10]Assumptions!$A$14:$D$19</definedName>
    <definedName name="tttttt">#REF!</definedName>
    <definedName name="YEAR_BEGIN_1">'[8]DSH Year Totals'!$A$4</definedName>
    <definedName name="YEAR_END_1">'[8]DSH Year Totals'!$B$4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5" l="1"/>
  <c r="L83" i="5"/>
  <c r="L84" i="5"/>
  <c r="L85" i="5"/>
  <c r="L86" i="5"/>
  <c r="L87" i="5"/>
  <c r="L88" i="5"/>
  <c r="L89" i="5"/>
  <c r="L81" i="5"/>
  <c r="M75" i="5"/>
  <c r="M70" i="5"/>
  <c r="M71" i="5"/>
  <c r="M72" i="5"/>
  <c r="M76" i="5"/>
  <c r="M73" i="5"/>
  <c r="M68" i="5"/>
  <c r="M74" i="5"/>
  <c r="M69" i="5"/>
  <c r="M62" i="5"/>
  <c r="M61" i="5"/>
  <c r="L48" i="5"/>
  <c r="L90" i="5" l="1"/>
  <c r="M77" i="5"/>
  <c r="M56" i="5"/>
  <c r="M55" i="5"/>
  <c r="M57" i="5"/>
  <c r="M58" i="5"/>
  <c r="M60" i="5"/>
  <c r="M63" i="5"/>
  <c r="M59" i="5"/>
  <c r="L43" i="5"/>
  <c r="L42" i="5"/>
  <c r="L44" i="5"/>
  <c r="L49" i="5"/>
  <c r="L50" i="5"/>
  <c r="L45" i="5"/>
  <c r="L47" i="5"/>
  <c r="L46" i="5"/>
  <c r="K74" i="5"/>
  <c r="K61" i="5"/>
  <c r="J74" i="5"/>
  <c r="I74" i="5"/>
  <c r="L51" i="5" l="1"/>
  <c r="M64" i="5"/>
  <c r="J75" i="5"/>
  <c r="K55" i="5"/>
  <c r="K57" i="5"/>
  <c r="J69" i="5"/>
  <c r="I71" i="5"/>
  <c r="K56" i="5"/>
  <c r="K62" i="5"/>
  <c r="K68" i="5"/>
  <c r="K70" i="5"/>
  <c r="I73" i="5"/>
  <c r="I76" i="5"/>
  <c r="I72" i="5"/>
  <c r="J71" i="5"/>
  <c r="K69" i="5"/>
  <c r="K75" i="5"/>
  <c r="J76" i="5"/>
  <c r="J72" i="5"/>
  <c r="K58" i="5"/>
  <c r="J73" i="5"/>
  <c r="K60" i="5"/>
  <c r="K63" i="5"/>
  <c r="K59" i="5"/>
  <c r="K71" i="5"/>
  <c r="K73" i="5"/>
  <c r="K76" i="5"/>
  <c r="K72" i="5"/>
  <c r="I68" i="5"/>
  <c r="I70" i="5"/>
  <c r="I69" i="5"/>
  <c r="I75" i="5"/>
  <c r="J68" i="5"/>
  <c r="J70" i="5"/>
  <c r="L69" i="5"/>
  <c r="L70" i="5"/>
  <c r="L71" i="5"/>
  <c r="L72" i="5"/>
  <c r="L73" i="5"/>
  <c r="L74" i="5"/>
  <c r="L75" i="5"/>
  <c r="L76" i="5"/>
  <c r="L68" i="5"/>
  <c r="L56" i="5"/>
  <c r="L57" i="5"/>
  <c r="L58" i="5"/>
  <c r="L59" i="5"/>
  <c r="L60" i="5"/>
  <c r="L61" i="5"/>
  <c r="L62" i="5"/>
  <c r="L63" i="5"/>
  <c r="L55" i="5"/>
  <c r="K43" i="5"/>
  <c r="K44" i="5"/>
  <c r="K45" i="5"/>
  <c r="K46" i="5"/>
  <c r="K47" i="5"/>
  <c r="K48" i="5"/>
  <c r="K49" i="5"/>
  <c r="K50" i="5"/>
  <c r="K42" i="5"/>
  <c r="K30" i="5"/>
  <c r="K31" i="5"/>
  <c r="K32" i="5"/>
  <c r="K33" i="5"/>
  <c r="K34" i="5"/>
  <c r="K35" i="5"/>
  <c r="K36" i="5"/>
  <c r="K37" i="5"/>
  <c r="K29" i="5"/>
  <c r="K17" i="5"/>
  <c r="K18" i="5"/>
  <c r="K19" i="5"/>
  <c r="K20" i="5"/>
  <c r="K21" i="5"/>
  <c r="K22" i="5"/>
  <c r="K23" i="5"/>
  <c r="K24" i="5"/>
  <c r="K16" i="5"/>
  <c r="K4" i="5"/>
  <c r="K5" i="5"/>
  <c r="K6" i="5"/>
  <c r="K7" i="5"/>
  <c r="K8" i="5"/>
  <c r="K9" i="5"/>
  <c r="K10" i="5"/>
  <c r="K11" i="5"/>
  <c r="K3" i="5"/>
  <c r="K38" i="5" l="1"/>
  <c r="K12" i="5"/>
  <c r="K25" i="5"/>
  <c r="K51" i="5"/>
  <c r="L64" i="5"/>
  <c r="L77" i="5"/>
  <c r="J95" i="5"/>
  <c r="J96" i="5"/>
  <c r="J97" i="5"/>
  <c r="J98" i="5"/>
  <c r="J99" i="5"/>
  <c r="J100" i="5"/>
  <c r="J101" i="5"/>
  <c r="J102" i="5"/>
  <c r="J94" i="5"/>
  <c r="I95" i="5"/>
  <c r="I96" i="5"/>
  <c r="I97" i="5"/>
  <c r="I98" i="5"/>
  <c r="I99" i="5"/>
  <c r="I100" i="5"/>
  <c r="I101" i="5"/>
  <c r="I102" i="5"/>
  <c r="I94" i="5"/>
  <c r="H95" i="5"/>
  <c r="H96" i="5"/>
  <c r="H97" i="5"/>
  <c r="H98" i="5"/>
  <c r="H99" i="5"/>
  <c r="H100" i="5"/>
  <c r="H101" i="5"/>
  <c r="H102" i="5"/>
  <c r="H94" i="5"/>
  <c r="G95" i="5"/>
  <c r="G96" i="5"/>
  <c r="G97" i="5"/>
  <c r="G98" i="5"/>
  <c r="G99" i="5"/>
  <c r="G100" i="5"/>
  <c r="G101" i="5"/>
  <c r="G102" i="5"/>
  <c r="G94" i="5"/>
  <c r="F95" i="5"/>
  <c r="F96" i="5"/>
  <c r="F97" i="5"/>
  <c r="F98" i="5"/>
  <c r="F99" i="5"/>
  <c r="F100" i="5"/>
  <c r="F101" i="5"/>
  <c r="F102" i="5"/>
  <c r="F94" i="5"/>
  <c r="E95" i="5"/>
  <c r="E96" i="5"/>
  <c r="E97" i="5"/>
  <c r="E98" i="5"/>
  <c r="E99" i="5"/>
  <c r="E100" i="5"/>
  <c r="E101" i="5"/>
  <c r="E102" i="5"/>
  <c r="E94" i="5"/>
  <c r="D95" i="5"/>
  <c r="D96" i="5"/>
  <c r="D97" i="5"/>
  <c r="D98" i="5"/>
  <c r="D99" i="5"/>
  <c r="D100" i="5"/>
  <c r="D101" i="5"/>
  <c r="D102" i="5"/>
  <c r="D94" i="5"/>
  <c r="C95" i="5"/>
  <c r="C96" i="5"/>
  <c r="C97" i="5"/>
  <c r="C98" i="5"/>
  <c r="C99" i="5"/>
  <c r="C100" i="5"/>
  <c r="C101" i="5"/>
  <c r="C102" i="5"/>
  <c r="C94" i="5"/>
  <c r="B95" i="5"/>
  <c r="B96" i="5"/>
  <c r="B97" i="5"/>
  <c r="B98" i="5"/>
  <c r="B99" i="5"/>
  <c r="B100" i="5"/>
  <c r="B101" i="5"/>
  <c r="B102" i="5"/>
  <c r="B94" i="5"/>
  <c r="K99" i="5"/>
  <c r="K100" i="5"/>
  <c r="K101" i="5"/>
  <c r="K102" i="5"/>
  <c r="K94" i="5"/>
  <c r="K95" i="5"/>
  <c r="K96" i="5" l="1"/>
  <c r="K98" i="5"/>
  <c r="K97" i="5"/>
  <c r="F103" i="5" l="1"/>
  <c r="E103" i="5"/>
  <c r="D103" i="5"/>
  <c r="B103" i="5"/>
  <c r="J103" i="5"/>
  <c r="H103" i="5"/>
  <c r="G103" i="5"/>
  <c r="C103" i="5"/>
  <c r="K103" i="5"/>
  <c r="I103" i="5"/>
  <c r="K82" i="5" l="1"/>
  <c r="K83" i="5"/>
  <c r="K84" i="5"/>
  <c r="K85" i="5"/>
  <c r="K86" i="5"/>
  <c r="K87" i="5"/>
  <c r="K88" i="5"/>
  <c r="K89" i="5"/>
  <c r="K81" i="5"/>
  <c r="J86" i="5"/>
  <c r="J87" i="5"/>
  <c r="J88" i="5"/>
  <c r="J89" i="5"/>
  <c r="J81" i="5"/>
  <c r="J82" i="5"/>
  <c r="J83" i="5"/>
  <c r="J84" i="5"/>
  <c r="J85" i="5"/>
  <c r="I82" i="5"/>
  <c r="I83" i="5"/>
  <c r="I84" i="5"/>
  <c r="I85" i="5"/>
  <c r="I86" i="5"/>
  <c r="I87" i="5"/>
  <c r="I88" i="5"/>
  <c r="I89" i="5"/>
  <c r="I81" i="5"/>
  <c r="H82" i="5"/>
  <c r="H83" i="5"/>
  <c r="H84" i="5"/>
  <c r="H85" i="5"/>
  <c r="H86" i="5"/>
  <c r="H87" i="5"/>
  <c r="H88" i="5"/>
  <c r="H89" i="5"/>
  <c r="H81" i="5"/>
  <c r="G82" i="5"/>
  <c r="G83" i="5"/>
  <c r="G84" i="5"/>
  <c r="G85" i="5"/>
  <c r="G86" i="5"/>
  <c r="G87" i="5"/>
  <c r="G88" i="5"/>
  <c r="G89" i="5"/>
  <c r="G81" i="5"/>
  <c r="F82" i="5"/>
  <c r="F83" i="5"/>
  <c r="F84" i="5"/>
  <c r="F85" i="5"/>
  <c r="F86" i="5"/>
  <c r="F87" i="5"/>
  <c r="F88" i="5"/>
  <c r="F89" i="5"/>
  <c r="F81" i="5"/>
  <c r="E82" i="5"/>
  <c r="E83" i="5"/>
  <c r="E84" i="5"/>
  <c r="E85" i="5"/>
  <c r="E86" i="5"/>
  <c r="E87" i="5"/>
  <c r="E88" i="5"/>
  <c r="E89" i="5"/>
  <c r="E81" i="5"/>
  <c r="E90" i="5" l="1"/>
  <c r="D82" i="5"/>
  <c r="D83" i="5"/>
  <c r="D84" i="5"/>
  <c r="D85" i="5"/>
  <c r="D86" i="5"/>
  <c r="D87" i="5"/>
  <c r="D88" i="5"/>
  <c r="D89" i="5"/>
  <c r="D81" i="5"/>
  <c r="C82" i="5"/>
  <c r="C83" i="5"/>
  <c r="C84" i="5"/>
  <c r="C85" i="5"/>
  <c r="C86" i="5"/>
  <c r="C87" i="5"/>
  <c r="C88" i="5"/>
  <c r="C89" i="5"/>
  <c r="C81" i="5"/>
  <c r="K90" i="5"/>
  <c r="J90" i="5"/>
  <c r="I90" i="5"/>
  <c r="H90" i="5"/>
  <c r="D90" i="5" l="1"/>
  <c r="C90" i="5"/>
  <c r="F90" i="5"/>
  <c r="B87" i="5" l="1"/>
  <c r="B88" i="5" l="1"/>
  <c r="B85" i="5"/>
  <c r="B83" i="5"/>
  <c r="B84" i="5"/>
  <c r="B81" i="5"/>
  <c r="B86" i="5"/>
  <c r="B89" i="5"/>
  <c r="F74" i="5"/>
  <c r="E74" i="5"/>
  <c r="E75" i="5" l="1"/>
  <c r="F73" i="5"/>
  <c r="F76" i="5"/>
  <c r="F72" i="5"/>
  <c r="E68" i="5"/>
  <c r="E70" i="5"/>
  <c r="E69" i="5"/>
  <c r="F68" i="5"/>
  <c r="F70" i="5"/>
  <c r="F75" i="5"/>
  <c r="F69" i="5"/>
  <c r="E71" i="5"/>
  <c r="E73" i="5"/>
  <c r="E76" i="5"/>
  <c r="E72" i="5"/>
  <c r="F71" i="5"/>
  <c r="E77" i="5" l="1"/>
  <c r="F77" i="5"/>
  <c r="F61" i="5"/>
  <c r="E61" i="5"/>
  <c r="E55" i="5" l="1"/>
  <c r="F57" i="5"/>
  <c r="F55" i="5"/>
  <c r="E58" i="5"/>
  <c r="E62" i="5"/>
  <c r="E57" i="5"/>
  <c r="E60" i="5"/>
  <c r="F56" i="5"/>
  <c r="F63" i="5"/>
  <c r="F60" i="5"/>
  <c r="E63" i="5"/>
  <c r="F59" i="5"/>
  <c r="F62" i="5"/>
  <c r="E59" i="5"/>
  <c r="E56" i="5"/>
  <c r="F58" i="5"/>
  <c r="F48" i="5"/>
  <c r="E48" i="5"/>
  <c r="F35" i="5"/>
  <c r="E35" i="5"/>
  <c r="E42" i="5" l="1"/>
  <c r="F49" i="5"/>
  <c r="E64" i="5"/>
  <c r="E32" i="5"/>
  <c r="E30" i="5"/>
  <c r="E36" i="5"/>
  <c r="F30" i="5"/>
  <c r="F36" i="5"/>
  <c r="E45" i="5"/>
  <c r="E43" i="5"/>
  <c r="F44" i="5"/>
  <c r="E46" i="5"/>
  <c r="F47" i="5"/>
  <c r="F45" i="5"/>
  <c r="E37" i="5"/>
  <c r="E33" i="5"/>
  <c r="F32" i="5"/>
  <c r="F34" i="5"/>
  <c r="F37" i="5"/>
  <c r="F33" i="5"/>
  <c r="F50" i="5"/>
  <c r="E44" i="5"/>
  <c r="E47" i="5"/>
  <c r="F46" i="5"/>
  <c r="F42" i="5"/>
  <c r="E34" i="5"/>
  <c r="F43" i="5"/>
  <c r="E29" i="5"/>
  <c r="E31" i="5"/>
  <c r="E49" i="5"/>
  <c r="F64" i="5"/>
  <c r="F29" i="5"/>
  <c r="F31" i="5"/>
  <c r="E50" i="5"/>
  <c r="F22" i="5"/>
  <c r="E22" i="5"/>
  <c r="F51" i="5" l="1"/>
  <c r="E19" i="5"/>
  <c r="E21" i="5"/>
  <c r="E24" i="5"/>
  <c r="E20" i="5"/>
  <c r="F19" i="5"/>
  <c r="F21" i="5"/>
  <c r="F24" i="5"/>
  <c r="F20" i="5"/>
  <c r="E38" i="5"/>
  <c r="E51" i="5"/>
  <c r="E16" i="5"/>
  <c r="E18" i="5"/>
  <c r="E17" i="5"/>
  <c r="E23" i="5"/>
  <c r="F16" i="5"/>
  <c r="F18" i="5"/>
  <c r="F38" i="5"/>
  <c r="F17" i="5"/>
  <c r="F23" i="5"/>
  <c r="F9" i="5"/>
  <c r="E9" i="5"/>
  <c r="F10" i="5" l="1"/>
  <c r="F4" i="5"/>
  <c r="E6" i="5"/>
  <c r="E8" i="5"/>
  <c r="E11" i="5"/>
  <c r="E7" i="5"/>
  <c r="F6" i="5"/>
  <c r="E25" i="5"/>
  <c r="F8" i="5"/>
  <c r="F11" i="5"/>
  <c r="F7" i="5"/>
  <c r="F25" i="5"/>
  <c r="E3" i="5"/>
  <c r="E5" i="5"/>
  <c r="E4" i="5"/>
  <c r="E10" i="5"/>
  <c r="F3" i="5"/>
  <c r="F5" i="5"/>
  <c r="F12" i="5" l="1"/>
  <c r="E12" i="5"/>
  <c r="B12" i="5" l="1"/>
  <c r="C12" i="5"/>
  <c r="D12" i="5"/>
  <c r="G12" i="5"/>
  <c r="H12" i="5"/>
  <c r="I12" i="5"/>
  <c r="J12" i="5"/>
  <c r="B25" i="5"/>
  <c r="C25" i="5"/>
  <c r="D25" i="5"/>
  <c r="G25" i="5"/>
  <c r="H25" i="5"/>
  <c r="I25" i="5"/>
  <c r="J25" i="5"/>
  <c r="B38" i="5"/>
  <c r="C38" i="5"/>
  <c r="D38" i="5"/>
  <c r="G38" i="5"/>
  <c r="H38" i="5"/>
  <c r="I38" i="5"/>
  <c r="J38" i="5"/>
  <c r="B51" i="5"/>
  <c r="C51" i="5"/>
  <c r="D51" i="5"/>
  <c r="G51" i="5"/>
  <c r="H51" i="5"/>
  <c r="I51" i="5"/>
  <c r="J51" i="5"/>
  <c r="B64" i="5"/>
  <c r="C64" i="5"/>
  <c r="D64" i="5"/>
  <c r="G64" i="5"/>
  <c r="H64" i="5"/>
  <c r="I64" i="5"/>
  <c r="J64" i="5"/>
  <c r="K64" i="5"/>
  <c r="B77" i="5"/>
  <c r="C77" i="5"/>
  <c r="D77" i="5"/>
  <c r="G77" i="5"/>
  <c r="H77" i="5"/>
  <c r="I77" i="5"/>
  <c r="J77" i="5"/>
  <c r="K77" i="5"/>
  <c r="B82" i="5" l="1"/>
  <c r="B90" i="5" l="1"/>
  <c r="G90" i="5"/>
</calcChain>
</file>

<file path=xl/sharedStrings.xml><?xml version="1.0" encoding="utf-8"?>
<sst xmlns="http://schemas.openxmlformats.org/spreadsheetml/2006/main" count="2239" uniqueCount="1034">
  <si>
    <t>389281201</t>
  </si>
  <si>
    <t>020811801</t>
  </si>
  <si>
    <t>388347201</t>
  </si>
  <si>
    <t>020817501</t>
  </si>
  <si>
    <t>020834001</t>
  </si>
  <si>
    <t>020841501</t>
  </si>
  <si>
    <t>020844901</t>
  </si>
  <si>
    <t>020844903</t>
  </si>
  <si>
    <t>020860501</t>
  </si>
  <si>
    <t>020908201</t>
  </si>
  <si>
    <t>020930601</t>
  </si>
  <si>
    <t>020934801</t>
  </si>
  <si>
    <t>020943901</t>
  </si>
  <si>
    <t>020947001</t>
  </si>
  <si>
    <t>020950401</t>
  </si>
  <si>
    <t>020957901</t>
  </si>
  <si>
    <t>020966001</t>
  </si>
  <si>
    <t>020967802</t>
  </si>
  <si>
    <t>020973601</t>
  </si>
  <si>
    <t>020976902</t>
  </si>
  <si>
    <t>020979302</t>
  </si>
  <si>
    <t>020982701</t>
  </si>
  <si>
    <t>020988401</t>
  </si>
  <si>
    <t>020989201</t>
  </si>
  <si>
    <t>020990001</t>
  </si>
  <si>
    <t>020991801</t>
  </si>
  <si>
    <t>020992601</t>
  </si>
  <si>
    <t>020993401</t>
  </si>
  <si>
    <t>021184901</t>
  </si>
  <si>
    <t>021185601</t>
  </si>
  <si>
    <t>021187203</t>
  </si>
  <si>
    <t>021189801</t>
  </si>
  <si>
    <t>021194801</t>
  </si>
  <si>
    <t>021195501</t>
  </si>
  <si>
    <t>021196301</t>
  </si>
  <si>
    <t>021203701</t>
  </si>
  <si>
    <t>021219301</t>
  </si>
  <si>
    <t>021240902</t>
  </si>
  <si>
    <t>083290905</t>
  </si>
  <si>
    <t>088189803</t>
  </si>
  <si>
    <t>091770005</t>
  </si>
  <si>
    <t>094092602</t>
  </si>
  <si>
    <t>094105602</t>
  </si>
  <si>
    <t>094108002</t>
  </si>
  <si>
    <t>094109802</t>
  </si>
  <si>
    <t>094113001</t>
  </si>
  <si>
    <t>094117105</t>
  </si>
  <si>
    <t>094118902</t>
  </si>
  <si>
    <t>094119702</t>
  </si>
  <si>
    <t>094121303</t>
  </si>
  <si>
    <t>094127002</t>
  </si>
  <si>
    <t>094129604</t>
  </si>
  <si>
    <t>094131202</t>
  </si>
  <si>
    <t>094138703</t>
  </si>
  <si>
    <t>094140302</t>
  </si>
  <si>
    <t>094141105</t>
  </si>
  <si>
    <t>094148602</t>
  </si>
  <si>
    <t>094151004</t>
  </si>
  <si>
    <t>094152803</t>
  </si>
  <si>
    <t>094153604</t>
  </si>
  <si>
    <t>094154402</t>
  </si>
  <si>
    <t>094160103</t>
  </si>
  <si>
    <t>094164302</t>
  </si>
  <si>
    <t>094172602</t>
  </si>
  <si>
    <t>094178302</t>
  </si>
  <si>
    <t>094180903</t>
  </si>
  <si>
    <t>094186602</t>
  </si>
  <si>
    <t>094187402</t>
  </si>
  <si>
    <t>094192402</t>
  </si>
  <si>
    <t>094193202</t>
  </si>
  <si>
    <t>094204701</t>
  </si>
  <si>
    <t>094207002</t>
  </si>
  <si>
    <t>094216103</t>
  </si>
  <si>
    <t>094219503</t>
  </si>
  <si>
    <t>094222903</t>
  </si>
  <si>
    <t>094224503</t>
  </si>
  <si>
    <t>094382101</t>
  </si>
  <si>
    <t>109588703</t>
  </si>
  <si>
    <t>109966502</t>
  </si>
  <si>
    <t>110803703</t>
  </si>
  <si>
    <t>110839103</t>
  </si>
  <si>
    <t>110856504</t>
  </si>
  <si>
    <t>111829102</t>
  </si>
  <si>
    <t>111905902</t>
  </si>
  <si>
    <t>111915801</t>
  </si>
  <si>
    <t>112667403</t>
  </si>
  <si>
    <t>112671602</t>
  </si>
  <si>
    <t>112672402</t>
  </si>
  <si>
    <t>112673204</t>
  </si>
  <si>
    <t>112677302</t>
  </si>
  <si>
    <t>112679902</t>
  </si>
  <si>
    <t>112684904</t>
  </si>
  <si>
    <t>112688002</t>
  </si>
  <si>
    <t>112692202</t>
  </si>
  <si>
    <t>112693002</t>
  </si>
  <si>
    <t>112697102</t>
  </si>
  <si>
    <t>112698903</t>
  </si>
  <si>
    <t>112701102</t>
  </si>
  <si>
    <t>112702904</t>
  </si>
  <si>
    <t>112704504</t>
  </si>
  <si>
    <t>112705203</t>
  </si>
  <si>
    <t>112707808</t>
  </si>
  <si>
    <t>112711003</t>
  </si>
  <si>
    <t>112712802</t>
  </si>
  <si>
    <t>112716902</t>
  </si>
  <si>
    <t>112717702</t>
  </si>
  <si>
    <t>112725003</t>
  </si>
  <si>
    <t>112728403</t>
  </si>
  <si>
    <t>112742503</t>
  </si>
  <si>
    <t>112745802</t>
  </si>
  <si>
    <t>112746602</t>
  </si>
  <si>
    <t>112751605</t>
  </si>
  <si>
    <t>119874904</t>
  </si>
  <si>
    <t>119877204</t>
  </si>
  <si>
    <t>120726804</t>
  </si>
  <si>
    <t>120745806</t>
  </si>
  <si>
    <t>121053602</t>
  </si>
  <si>
    <t>121692107</t>
  </si>
  <si>
    <t>121775403</t>
  </si>
  <si>
    <t>121776205</t>
  </si>
  <si>
    <t>121777003</t>
  </si>
  <si>
    <t>121781205</t>
  </si>
  <si>
    <t>121782006</t>
  </si>
  <si>
    <t>121785303</t>
  </si>
  <si>
    <t>121787905</t>
  </si>
  <si>
    <t>121789503</t>
  </si>
  <si>
    <t>121792903</t>
  </si>
  <si>
    <t>121794503</t>
  </si>
  <si>
    <t>121799406</t>
  </si>
  <si>
    <t>121806703</t>
  </si>
  <si>
    <t>121807504</t>
  </si>
  <si>
    <t>121808305</t>
  </si>
  <si>
    <t>121811703</t>
  </si>
  <si>
    <t>121816602</t>
  </si>
  <si>
    <t>121820803</t>
  </si>
  <si>
    <t>121822403</t>
  </si>
  <si>
    <t>121829905</t>
  </si>
  <si>
    <t>126667806</t>
  </si>
  <si>
    <t>126675104</t>
  </si>
  <si>
    <t>126679303</t>
  </si>
  <si>
    <t>126840107</t>
  </si>
  <si>
    <t>127262703</t>
  </si>
  <si>
    <t>127263503</t>
  </si>
  <si>
    <t>127267603</t>
  </si>
  <si>
    <t>127278304</t>
  </si>
  <si>
    <t>127294003</t>
  </si>
  <si>
    <t>127295703</t>
  </si>
  <si>
    <t>127298107</t>
  </si>
  <si>
    <t>127300503</t>
  </si>
  <si>
    <t>127301306</t>
  </si>
  <si>
    <t>127303903</t>
  </si>
  <si>
    <t>127304703</t>
  </si>
  <si>
    <t>127310404</t>
  </si>
  <si>
    <t>127311205</t>
  </si>
  <si>
    <t>127313803</t>
  </si>
  <si>
    <t>127319504</t>
  </si>
  <si>
    <t>127320302</t>
  </si>
  <si>
    <t>130089906</t>
  </si>
  <si>
    <t>130601104</t>
  </si>
  <si>
    <t>130605205</t>
  </si>
  <si>
    <t>130606006</t>
  </si>
  <si>
    <t>130612806</t>
  </si>
  <si>
    <t>130614405</t>
  </si>
  <si>
    <t>130616909</t>
  </si>
  <si>
    <t>130618504</t>
  </si>
  <si>
    <t>130734007</t>
  </si>
  <si>
    <t>130826407</t>
  </si>
  <si>
    <t>130959304</t>
  </si>
  <si>
    <t>131030203</t>
  </si>
  <si>
    <t>131036903</t>
  </si>
  <si>
    <t>131038504</t>
  </si>
  <si>
    <t>131043506</t>
  </si>
  <si>
    <t>132812205</t>
  </si>
  <si>
    <t>133244705</t>
  </si>
  <si>
    <t>133245406</t>
  </si>
  <si>
    <t>133250406</t>
  </si>
  <si>
    <t>133252005</t>
  </si>
  <si>
    <t>133257904</t>
  </si>
  <si>
    <t>133258705</t>
  </si>
  <si>
    <t>133331202</t>
  </si>
  <si>
    <t>133355104</t>
  </si>
  <si>
    <t>133367602</t>
  </si>
  <si>
    <t>133544006</t>
  </si>
  <si>
    <t>134772611</t>
  </si>
  <si>
    <t>135032405</t>
  </si>
  <si>
    <t>135033210</t>
  </si>
  <si>
    <t>135034009</t>
  </si>
  <si>
    <t>135035706</t>
  </si>
  <si>
    <t>135036506</t>
  </si>
  <si>
    <t>135151206</t>
  </si>
  <si>
    <t>135223905</t>
  </si>
  <si>
    <t>135225404</t>
  </si>
  <si>
    <t>135226205</t>
  </si>
  <si>
    <t>135233809</t>
  </si>
  <si>
    <t>135235306</t>
  </si>
  <si>
    <t>135237906</t>
  </si>
  <si>
    <t>136141205</t>
  </si>
  <si>
    <t>136142011</t>
  </si>
  <si>
    <t>136143806</t>
  </si>
  <si>
    <t>136145310</t>
  </si>
  <si>
    <t>136325111</t>
  </si>
  <si>
    <t>136326908</t>
  </si>
  <si>
    <t>136327710</t>
  </si>
  <si>
    <t>136330112</t>
  </si>
  <si>
    <t>136331910</t>
  </si>
  <si>
    <t>136332705</t>
  </si>
  <si>
    <t>136381405</t>
  </si>
  <si>
    <t>136412710</t>
  </si>
  <si>
    <t>136430906</t>
  </si>
  <si>
    <t>136436606</t>
  </si>
  <si>
    <t>136491104</t>
  </si>
  <si>
    <t>136492909</t>
  </si>
  <si>
    <t>137074409</t>
  </si>
  <si>
    <t>137075116</t>
  </si>
  <si>
    <t>137226005</t>
  </si>
  <si>
    <t>137227806</t>
  </si>
  <si>
    <t>137245009</t>
  </si>
  <si>
    <t>137249208</t>
  </si>
  <si>
    <t>137265806</t>
  </si>
  <si>
    <t>137343308</t>
  </si>
  <si>
    <t>137805107</t>
  </si>
  <si>
    <t>137907508</t>
  </si>
  <si>
    <t>137909111</t>
  </si>
  <si>
    <t>137918204</t>
  </si>
  <si>
    <t>137919003</t>
  </si>
  <si>
    <t>137949705</t>
  </si>
  <si>
    <t>137962006</t>
  </si>
  <si>
    <t>137999206</t>
  </si>
  <si>
    <t>138296208</t>
  </si>
  <si>
    <t>138353107</t>
  </si>
  <si>
    <t>138374715</t>
  </si>
  <si>
    <t>138411709</t>
  </si>
  <si>
    <t>138644310</t>
  </si>
  <si>
    <t>138706004</t>
  </si>
  <si>
    <t>138910807</t>
  </si>
  <si>
    <t>138911619</t>
  </si>
  <si>
    <t>138913209</t>
  </si>
  <si>
    <t>138950412</t>
  </si>
  <si>
    <t>138951211</t>
  </si>
  <si>
    <t>138962907</t>
  </si>
  <si>
    <t>139135109</t>
  </si>
  <si>
    <t>139172412</t>
  </si>
  <si>
    <t>139173209</t>
  </si>
  <si>
    <t>139461107</t>
  </si>
  <si>
    <t>139485012</t>
  </si>
  <si>
    <t>140713201</t>
  </si>
  <si>
    <t>140714001</t>
  </si>
  <si>
    <t>141858401</t>
  </si>
  <si>
    <t>146021401</t>
  </si>
  <si>
    <t>146509801</t>
  </si>
  <si>
    <t>147227603</t>
  </si>
  <si>
    <t>147918003</t>
  </si>
  <si>
    <t>148698701</t>
  </si>
  <si>
    <t>149073203</t>
  </si>
  <si>
    <t>151691601</t>
  </si>
  <si>
    <t>152686501</t>
  </si>
  <si>
    <t>154504801</t>
  </si>
  <si>
    <t>154632701</t>
  </si>
  <si>
    <t>158977201</t>
  </si>
  <si>
    <t>158980601</t>
  </si>
  <si>
    <t>159156201</t>
  </si>
  <si>
    <t>160630301</t>
  </si>
  <si>
    <t>160709501</t>
  </si>
  <si>
    <t>162033801</t>
  </si>
  <si>
    <t>163111101</t>
  </si>
  <si>
    <t>163925401</t>
  </si>
  <si>
    <t>169553801</t>
  </si>
  <si>
    <t>171848805</t>
  </si>
  <si>
    <t>175287501</t>
  </si>
  <si>
    <t>175289101</t>
  </si>
  <si>
    <t>175965601</t>
  </si>
  <si>
    <t>176354201</t>
  </si>
  <si>
    <t>176692501</t>
  </si>
  <si>
    <t>177658501</t>
  </si>
  <si>
    <t>179272301</t>
  </si>
  <si>
    <t>181706601</t>
  </si>
  <si>
    <t>184076101</t>
  </si>
  <si>
    <t>385345901</t>
  </si>
  <si>
    <t>185556101</t>
  </si>
  <si>
    <t>186221101</t>
  </si>
  <si>
    <t>186599001</t>
  </si>
  <si>
    <t>189791001</t>
  </si>
  <si>
    <t>189947801</t>
  </si>
  <si>
    <t>190123303</t>
  </si>
  <si>
    <t>191968002</t>
  </si>
  <si>
    <t>192622201</t>
  </si>
  <si>
    <t>192751901</t>
  </si>
  <si>
    <t>192996002</t>
  </si>
  <si>
    <t>193399601</t>
  </si>
  <si>
    <t>193867201</t>
  </si>
  <si>
    <t>194106401</t>
  </si>
  <si>
    <t>194997601</t>
  </si>
  <si>
    <t>196829901</t>
  </si>
  <si>
    <t>197063401</t>
  </si>
  <si>
    <t>199602701</t>
  </si>
  <si>
    <t>200683501</t>
  </si>
  <si>
    <t>204254101</t>
  </si>
  <si>
    <t>206083201</t>
  </si>
  <si>
    <t>207311601</t>
  </si>
  <si>
    <t>208013701</t>
  </si>
  <si>
    <t>208843701</t>
  </si>
  <si>
    <t>209345201</t>
  </si>
  <si>
    <t>209719801</t>
  </si>
  <si>
    <t>210274101</t>
  </si>
  <si>
    <t>212060201</t>
  </si>
  <si>
    <t>212140201</t>
  </si>
  <si>
    <t>216719901</t>
  </si>
  <si>
    <t>217547301</t>
  </si>
  <si>
    <t>217744601</t>
  </si>
  <si>
    <t>217884004</t>
  </si>
  <si>
    <t>219336901</t>
  </si>
  <si>
    <t>220351501</t>
  </si>
  <si>
    <t>220798701</t>
  </si>
  <si>
    <t>281028501</t>
  </si>
  <si>
    <t>281219001</t>
  </si>
  <si>
    <t>281406304</t>
  </si>
  <si>
    <t>283280001</t>
  </si>
  <si>
    <t>284333604</t>
  </si>
  <si>
    <t>286326801</t>
  </si>
  <si>
    <t>291854201</t>
  </si>
  <si>
    <t>292096901</t>
  </si>
  <si>
    <t>294543801</t>
  </si>
  <si>
    <t>297342201</t>
  </si>
  <si>
    <t>298019501</t>
  </si>
  <si>
    <t>308032701</t>
  </si>
  <si>
    <t>309798201</t>
  </si>
  <si>
    <t>311054601</t>
  </si>
  <si>
    <t>312239201</t>
  </si>
  <si>
    <t>314080801</t>
  </si>
  <si>
    <t>314161601</t>
  </si>
  <si>
    <t>315440301</t>
  </si>
  <si>
    <t>316076401</t>
  </si>
  <si>
    <t>316296801</t>
  </si>
  <si>
    <t>316360201</t>
  </si>
  <si>
    <t>322879301</t>
  </si>
  <si>
    <t>322916301</t>
  </si>
  <si>
    <t>326725404</t>
  </si>
  <si>
    <t>330388501</t>
  </si>
  <si>
    <t>330811601</t>
  </si>
  <si>
    <t>333086201</t>
  </si>
  <si>
    <t>333289201</t>
  </si>
  <si>
    <t>336478801</t>
  </si>
  <si>
    <t>337991901</t>
  </si>
  <si>
    <t>338014903</t>
  </si>
  <si>
    <t>339153401</t>
  </si>
  <si>
    <t>343723801</t>
  </si>
  <si>
    <t>344925801</t>
  </si>
  <si>
    <t>345305201</t>
  </si>
  <si>
    <t>346945401</t>
  </si>
  <si>
    <t>349059101</t>
  </si>
  <si>
    <t>349366001</t>
  </si>
  <si>
    <t>350190001</t>
  </si>
  <si>
    <t>350857401</t>
  </si>
  <si>
    <t>353712801</t>
  </si>
  <si>
    <t>354018901</t>
  </si>
  <si>
    <t>354178101</t>
  </si>
  <si>
    <t>358963201</t>
  </si>
  <si>
    <t>359590201</t>
  </si>
  <si>
    <t>364187001</t>
  </si>
  <si>
    <t>364710901</t>
  </si>
  <si>
    <t>366812101</t>
  </si>
  <si>
    <t>369162801</t>
  </si>
  <si>
    <t>371439601</t>
  </si>
  <si>
    <t>376537203</t>
  </si>
  <si>
    <t>112724302</t>
  </si>
  <si>
    <t>377705401</t>
  </si>
  <si>
    <t>378029801</t>
  </si>
  <si>
    <t>379200401</t>
  </si>
  <si>
    <t>021215104</t>
  </si>
  <si>
    <t>094095902</t>
  </si>
  <si>
    <t>112706003</t>
  </si>
  <si>
    <t>126842708</t>
  </si>
  <si>
    <t>183086102</t>
  </si>
  <si>
    <t>281514401</t>
  </si>
  <si>
    <t>362293801</t>
  </si>
  <si>
    <t>121817401</t>
  </si>
  <si>
    <t>360991901</t>
  </si>
  <si>
    <t>Provider Name</t>
  </si>
  <si>
    <t>Children's Hospital</t>
  </si>
  <si>
    <t>Rural Hospital</t>
  </si>
  <si>
    <t>Millwood Hospital</t>
  </si>
  <si>
    <t>Hospital Class</t>
  </si>
  <si>
    <t>ETMC - Quitman</t>
  </si>
  <si>
    <t>Christus Spohn Hospital Beeville</t>
  </si>
  <si>
    <t>East Texas Medical Center Tyler</t>
  </si>
  <si>
    <t>CHCA Bayshore LP dba Bayshore Medical Center</t>
  </si>
  <si>
    <t>Memorial Hermann Hospital System dba Memorial Hermann Healthcare</t>
  </si>
  <si>
    <t>Conroe Regional Medical Center</t>
  </si>
  <si>
    <t>CHRISTUS Santa Rosa Hospital</t>
  </si>
  <si>
    <t>CHRISTUS Santa Rosa Health Care DBAChildren's Hospital of San Antonio (CHOSA)</t>
  </si>
  <si>
    <t>College Station Medical Center</t>
  </si>
  <si>
    <t>Presbyterian Hospital Of Dallas (Texas Health Resources)</t>
  </si>
  <si>
    <t>Brownwood Hospital</t>
  </si>
  <si>
    <t>Memorial Hermann Hospital Memorial City</t>
  </si>
  <si>
    <t>Columbia Hosp at Med City Dallas Subsid dba Medical City Dallas Hospital</t>
  </si>
  <si>
    <t>Valley Regional Medical Center</t>
  </si>
  <si>
    <t xml:space="preserve">Medical Center of Arlington </t>
  </si>
  <si>
    <t>St David's Hlthcare Partnership dba Round Rock Medical Center</t>
  </si>
  <si>
    <t>Lake Pointe Medical Center</t>
  </si>
  <si>
    <t>Texas Health Presbyterian Hospital Denton Presbyterian Hospital of Denton</t>
  </si>
  <si>
    <t>Corpus Christi Medical Center (Formerly Padre Behavioral Health)</t>
  </si>
  <si>
    <t>Christus Health ARK-LA-TEX dba Christus St. Michael Health System (Formerly Atlanta Memorial Hospital)</t>
  </si>
  <si>
    <t>Columbia Medical Center of Las Colinas dba Las Colinas Medical Center</t>
  </si>
  <si>
    <t>Texas Health Presbyterian Hospital of Allen dba Presbyterian Hospital of Allen</t>
  </si>
  <si>
    <t>Sweeny Community Hospital</t>
  </si>
  <si>
    <t>North Runnels Hospital</t>
  </si>
  <si>
    <t>Madison St Joseph Health Center</t>
  </si>
  <si>
    <t>Refugio County Memorial Hospital</t>
  </si>
  <si>
    <t>Stonewall Memorial Hospital</t>
  </si>
  <si>
    <t>Bayside Community Hospital</t>
  </si>
  <si>
    <t>Cook Children's Medical Center</t>
  </si>
  <si>
    <t>Healthbridge Children's Hospital Houston Ltd</t>
  </si>
  <si>
    <t>TDSHS-U.T. Harris County Psychiatric Center</t>
  </si>
  <si>
    <t>Austin State Hospital</t>
  </si>
  <si>
    <t>North Texas State Hospital Wichita Falls</t>
  </si>
  <si>
    <t>North Texas State Hospital Vernon</t>
  </si>
  <si>
    <t>Cypress Creek Hospital Inc</t>
  </si>
  <si>
    <t>Rio Grande State Center</t>
  </si>
  <si>
    <t>Laurel Ridge Behavorial Hospital</t>
  </si>
  <si>
    <t>Bellville General Hospital</t>
  </si>
  <si>
    <t>Throckmorton County Memorial Hospital</t>
  </si>
  <si>
    <t>Concho County Hospital</t>
  </si>
  <si>
    <t>University of Texas Medical Branch - Galveston</t>
  </si>
  <si>
    <t>Columbia North Hills Hospital dba North Hills Hospital</t>
  </si>
  <si>
    <t>Mother Frances Hospital Regional Healthcare Center - Tyler</t>
  </si>
  <si>
    <t>El Paso Healthcare System Ltd dba Las Palmas Medical Center</t>
  </si>
  <si>
    <t>McAllen Hospitals LLP dba Edinburg Regional Medical Center</t>
  </si>
  <si>
    <t xml:space="preserve">Hansford Hospital      </t>
  </si>
  <si>
    <t>Victoria of Texas dba DeTar Hospital</t>
  </si>
  <si>
    <t>Metroplex Health System</t>
  </si>
  <si>
    <t>Seminole HD of Gaines Co dba Memorial Hospital</t>
  </si>
  <si>
    <t>ETMC - Carthage</t>
  </si>
  <si>
    <t>Moore County Hospital District</t>
  </si>
  <si>
    <t>Hamlin Memorial Hospital</t>
  </si>
  <si>
    <t>Clay County Memorial Hospital</t>
  </si>
  <si>
    <t>Texas Health Presbyterian Hospital Kaufman dba Presbyterian Hospital of Kaufman</t>
  </si>
  <si>
    <t>Crosbyton Clinic Hospital</t>
  </si>
  <si>
    <t>Baptist Hospital of Southeast Texas / Memorial Hermann Beaumont</t>
  </si>
  <si>
    <t>Seton Highland Lakes Hospital</t>
  </si>
  <si>
    <t>Cochran Memorial Hospital</t>
  </si>
  <si>
    <t>Seton Edgar B. Davis</t>
  </si>
  <si>
    <t>Methodist Hlthcare Sys of SA Southwest Texas Methodist Hospital</t>
  </si>
  <si>
    <t>St David's Hlthcare Partnership dba St David's Medical Center</t>
  </si>
  <si>
    <t>Woodland Heights Medical Center</t>
  </si>
  <si>
    <t>McCamey Hospital and Convalesent Center</t>
  </si>
  <si>
    <t>Granbury Hospital Corp. dba Lake Granbury Medical Center</t>
  </si>
  <si>
    <t>Lynn County Hospital District</t>
  </si>
  <si>
    <t>Doctor's Hospital of Laredo</t>
  </si>
  <si>
    <t>CHCA West Houston LP dba West Houston Medical Center</t>
  </si>
  <si>
    <t>Columbia Medical Center of Lewisville dba Medical Center of Lewisville</t>
  </si>
  <si>
    <t>Columbia Plaza Medical Center of Fort Worth dba Plaza Medical Center of Fort Worth</t>
  </si>
  <si>
    <t>Winkler County Memorial Hospital</t>
  </si>
  <si>
    <t>Texas Health Presbyterian Hospital of Plano dba Presbyterian Hospital of Plano</t>
  </si>
  <si>
    <t>St David's Hlthcare Partnership dba North Austin Medical Center</t>
  </si>
  <si>
    <t>Methodist Sugar Land</t>
  </si>
  <si>
    <t>Christus Spohn Hospital Alice</t>
  </si>
  <si>
    <t>Big Bend Regional Medical Center</t>
  </si>
  <si>
    <t>Seton Medical Center</t>
  </si>
  <si>
    <t>Hemphill County Hospital District</t>
  </si>
  <si>
    <t>TX DSHS Waco Center for Youth</t>
  </si>
  <si>
    <t>Fort Duncan Medical Center</t>
  </si>
  <si>
    <t>Longview Medical Center dba Longview Regional Medical Center</t>
  </si>
  <si>
    <t>Olney Hamilton Hospital District dba Hamilton Hospital</t>
  </si>
  <si>
    <t>Providence Health Services of Waco  dba Providence Health Center</t>
  </si>
  <si>
    <t>Columbia Medical Center of Denton dba Denton Regional Medical Center</t>
  </si>
  <si>
    <t>Mexia Principal Healthcare Ltd dba Parkview Region</t>
  </si>
  <si>
    <t xml:space="preserve">Harrison County Hospital Association dba Good Shepherd Medical Center Marshall </t>
  </si>
  <si>
    <t>Brazosport Regional Health System</t>
  </si>
  <si>
    <t>MD Anderson Cancer Center</t>
  </si>
  <si>
    <t>Yoakum Community Hospital</t>
  </si>
  <si>
    <t>Harris Methodist Fort Worth Hospital</t>
  </si>
  <si>
    <t>Mission Hospital Inc</t>
  </si>
  <si>
    <t>Reeves County Hospital</t>
  </si>
  <si>
    <t>Frio Regional Hospital</t>
  </si>
  <si>
    <t>Fisher County Hospital</t>
  </si>
  <si>
    <t>San Angelo Community Medical Center</t>
  </si>
  <si>
    <t>Memorial Medical Center - Livingston</t>
  </si>
  <si>
    <t>Medical Center of McKinney</t>
  </si>
  <si>
    <t>Navarro Hospital, L.P., dba Navarro Regional Hospital</t>
  </si>
  <si>
    <t>Haskell Memorial Hospital</t>
  </si>
  <si>
    <t>Ochiltree General Hospital</t>
  </si>
  <si>
    <t>Abilene Regional Medical Center</t>
  </si>
  <si>
    <t>Wilbarger General Hospital</t>
  </si>
  <si>
    <t>Odessa Regional Medical Center</t>
  </si>
  <si>
    <t>CHCA Woman's Hosp of Texas dba Woman's Hospital of Texas</t>
  </si>
  <si>
    <t>Columbia Rio Grande Healthcare dba Rio Grande Regional Hospital</t>
  </si>
  <si>
    <t>St David's Hlthcare Partnership dba South Austin Medical Center</t>
  </si>
  <si>
    <t>Burleson St Joseph Health Center</t>
  </si>
  <si>
    <t>Iraan General Hospital (Pecos General)</t>
  </si>
  <si>
    <t>Clarity Child Guidance Center</t>
  </si>
  <si>
    <t>River Crest Hospital Inc</t>
  </si>
  <si>
    <t>Glen Oaks Hospital</t>
  </si>
  <si>
    <t>El Paso Psychiatric Center - TDMHMR</t>
  </si>
  <si>
    <t>Faith Community Hospital</t>
  </si>
  <si>
    <t>Val Verde Regional Medical Center</t>
  </si>
  <si>
    <t>Harris Methodist Southwest Hospital</t>
  </si>
  <si>
    <t>Muenster Memorial Hospital</t>
  </si>
  <si>
    <t xml:space="preserve">Knox County Hospital   </t>
  </si>
  <si>
    <t>Hardeman County Memorial Hospital</t>
  </si>
  <si>
    <t>Spohn Health System dba Spohn Memorial Hospital</t>
  </si>
  <si>
    <t>Baylor Medical Center At Irving</t>
  </si>
  <si>
    <t>Gainesville Memorial Hospital</t>
  </si>
  <si>
    <t>Lillian Hudspeth Memorial Hospital</t>
  </si>
  <si>
    <t>Uvalde County Hospital Authority</t>
  </si>
  <si>
    <t>Memorial Hospital - Gonzales</t>
  </si>
  <si>
    <t xml:space="preserve">Parkview Hospital      </t>
  </si>
  <si>
    <t>Central Texas Medical Center</t>
  </si>
  <si>
    <t>Hamilton General Hospital</t>
  </si>
  <si>
    <t>Texas Health Harris Methodist Hospital Stephenville</t>
  </si>
  <si>
    <t xml:space="preserve">Rankin County Hospital </t>
  </si>
  <si>
    <t>Reagan Memorial Hospital</t>
  </si>
  <si>
    <t>CHCA Clear Lake LP dba Clear Lake Regional Medical Center (Mainland)</t>
  </si>
  <si>
    <t>Jackson Healthcare Center</t>
  </si>
  <si>
    <t>Park Plaza Hospital</t>
  </si>
  <si>
    <t>Palestine Regional Medical Ctr</t>
  </si>
  <si>
    <t>Methodist Hlthcare Sys of SA dba Methodist Ambulatory Surgical Hospital</t>
  </si>
  <si>
    <t>PRHC-Ennis, L.P. dba Ennis Regional Medical Center</t>
  </si>
  <si>
    <t>Texas West Oaks Hospital</t>
  </si>
  <si>
    <t>Lockney Gen Hosp Dist (W.J. Mangold Mem Hosp)</t>
  </si>
  <si>
    <t>John Peter Smith Hospital</t>
  </si>
  <si>
    <t>Methodist Charlton Medical Center</t>
  </si>
  <si>
    <t>Preferred Hospital Leasing, Inc. dba Collingsworth General Hospital</t>
  </si>
  <si>
    <t>Baylor Regional Medical Center at Grapevine</t>
  </si>
  <si>
    <t>Covenant Hospital Plainview</t>
  </si>
  <si>
    <t>St. Joseph Regional Health Center</t>
  </si>
  <si>
    <t>University of Texas Health Center - Tyler</t>
  </si>
  <si>
    <t>Sid Peterson Memorial Hospital dba Peterson Regional Medical Center</t>
  </si>
  <si>
    <t>Dallas County Hospital District dba Parkland Hlth &amp; Hosp Sys</t>
  </si>
  <si>
    <t>Permian Regional Medical Center</t>
  </si>
  <si>
    <t xml:space="preserve">St. Luke's Episcopal Hospital </t>
  </si>
  <si>
    <t>Mother Frances Hospital - Winnsboro</t>
  </si>
  <si>
    <t>Oak Bend Medical Center</t>
  </si>
  <si>
    <t>Texas Health Harris Methodist Hospital Azle</t>
  </si>
  <si>
    <t>Nocona General Hospital</t>
  </si>
  <si>
    <t>Columbia Medical Center of Plano LP-Medical Center of Plano</t>
  </si>
  <si>
    <t>Lamb Healthcare Center</t>
  </si>
  <si>
    <t>Methodist Children's dba Covenant Children's Hospital</t>
  </si>
  <si>
    <t>Texas Health And Services Commission Kerrville State Hospital</t>
  </si>
  <si>
    <t>Ballinger Memorial Hospital</t>
  </si>
  <si>
    <t>Tenet Hospitals Limited dba Providence Mem Hosp</t>
  </si>
  <si>
    <t>Nacogdoches Medical Center</t>
  </si>
  <si>
    <t>Wise Regional Health System</t>
  </si>
  <si>
    <t>East Texas Medical Center, Jacksonville</t>
  </si>
  <si>
    <t>Arlington Memorial Hospital</t>
  </si>
  <si>
    <t>Pecos County Memorial Hospital</t>
  </si>
  <si>
    <t>Terry Mem Hosp Dist dba Brownfield Reg Med Ctr</t>
  </si>
  <si>
    <t>Memorial Medical Center San Augustine</t>
  </si>
  <si>
    <t>Coon Memorial Hospital</t>
  </si>
  <si>
    <t>Matagorda General Hospital</t>
  </si>
  <si>
    <t>Nacogdoches Memorial Hospital</t>
  </si>
  <si>
    <t>Texas Health Harris Methodist Hospital Cleburne</t>
  </si>
  <si>
    <t>Hunt Mem Hosp Dist dba Hunt Reg Med Ctr *</t>
  </si>
  <si>
    <t>Scenic Mt Medical Center</t>
  </si>
  <si>
    <t>Driscoll Children's Hospital</t>
  </si>
  <si>
    <t>Rolling Plains Memorial Hospital</t>
  </si>
  <si>
    <t>Sierra Medical Center</t>
  </si>
  <si>
    <t>Childress Regional Medical Center</t>
  </si>
  <si>
    <t>NCHI of Hillsboro Inc. dba Hill Regional Hospital</t>
  </si>
  <si>
    <t>Texas Center for Infectious Disease</t>
  </si>
  <si>
    <t>Covenant Hospital - Levelland</t>
  </si>
  <si>
    <t>Rusk State Hospital</t>
  </si>
  <si>
    <t>Harris County Hospital District</t>
  </si>
  <si>
    <t>Falls Community Hospital and Clinic</t>
  </si>
  <si>
    <t>Hereford Regional Medical Center</t>
  </si>
  <si>
    <t>Coryell Memorial Hospital</t>
  </si>
  <si>
    <t>Methodist Dallas Medical Center</t>
  </si>
  <si>
    <t>Columbus Community Hospital</t>
  </si>
  <si>
    <t>Electra Memorial Hospital</t>
  </si>
  <si>
    <t>Knapp Medical Center</t>
  </si>
  <si>
    <t>Baylor All Saints Medical Center</t>
  </si>
  <si>
    <t>Wilson County Memorial Hospital District dba Connally Memorial Hospital</t>
  </si>
  <si>
    <t>Baylor Medical Center at Waxahachie</t>
  </si>
  <si>
    <t>Daughters of Charity Hlth Srvs of Austin dba Seton Medical Center</t>
  </si>
  <si>
    <t>Scott &amp; White Hospital Brenham</t>
  </si>
  <si>
    <t>Lavaca Medical Center</t>
  </si>
  <si>
    <t>Ector County Hospital District dba Medical Center Hospital</t>
  </si>
  <si>
    <t>United Regional Health Care System</t>
  </si>
  <si>
    <t>University Health System  (Bexar County Hospital District)</t>
  </si>
  <si>
    <t>Castro Plains Memorial Hospital</t>
  </si>
  <si>
    <t>Midland County Hospital District dba Midland Memorial Hospital</t>
  </si>
  <si>
    <t>Martin County Hospital District</t>
  </si>
  <si>
    <t>Mitchell County Hospital</t>
  </si>
  <si>
    <t>Harris Methodist HEB Hospital</t>
  </si>
  <si>
    <t>Scott &amp; White Hospital - Taylor</t>
  </si>
  <si>
    <t>D. M. Cogdell Memorial Hospital</t>
  </si>
  <si>
    <t>Ward Memorial Hospital</t>
  </si>
  <si>
    <t>Starr County Memorial Hospital</t>
  </si>
  <si>
    <t xml:space="preserve">Tyler County Hospital  </t>
  </si>
  <si>
    <t>Karnes County Hospital District dba Otto Kaiser Memorial Hospital</t>
  </si>
  <si>
    <t>Hill Country Memorial Hospital</t>
  </si>
  <si>
    <t>CHRISTUS Spohn Hospital Kleberg</t>
  </si>
  <si>
    <t>Southwest General Hospital</t>
  </si>
  <si>
    <t>Lubbock Reg MHMR Ctr (Sunrise Canyon Hospital)</t>
  </si>
  <si>
    <t>Eastland Memorial Hospital</t>
  </si>
  <si>
    <t>Goodall-Witcher Hospital</t>
  </si>
  <si>
    <t>Shannon Medical Center</t>
  </si>
  <si>
    <t>Yoakum County Hospital</t>
  </si>
  <si>
    <t>UHS at Amarillo dba Northwest Texas Hospital</t>
  </si>
  <si>
    <t>Scott &amp; White Memorial Hospital</t>
  </si>
  <si>
    <t>Seton Healthcare dba University Medical Center at Brackenridge</t>
  </si>
  <si>
    <t>Parmer County Community Hospital</t>
  </si>
  <si>
    <t>Memorial Hermann Hospital Southwest dba Memorial Hermann Hospital</t>
  </si>
  <si>
    <t>Citizens Medical Center</t>
  </si>
  <si>
    <t>Memorial Medical Center</t>
  </si>
  <si>
    <t>Big Spring State Hospital</t>
  </si>
  <si>
    <t>Terrell State Hospital</t>
  </si>
  <si>
    <t>The Methodist Hospital</t>
  </si>
  <si>
    <t>San Jacinto Methodist Hospital</t>
  </si>
  <si>
    <t>Lubbock County Hospital District dba University Medical Center</t>
  </si>
  <si>
    <t>Christus Hospital (prev St. Elizabeth)</t>
  </si>
  <si>
    <t xml:space="preserve">Seymour Hospital       </t>
  </si>
  <si>
    <t>ETMC - Pittsburg</t>
  </si>
  <si>
    <t>Guadalupe Valley Hospital</t>
  </si>
  <si>
    <t>Hendrick Medical Center</t>
  </si>
  <si>
    <t>San Antonio State Hospital</t>
  </si>
  <si>
    <t>Children's Medical Center of Dallas</t>
  </si>
  <si>
    <t>Cuero Community Hospital</t>
  </si>
  <si>
    <t>Titus Regional Medical Center</t>
  </si>
  <si>
    <t>Palo Pinto General Hospital</t>
  </si>
  <si>
    <t>El Paso Co Hosp Dist - University Medical Center of El Paso</t>
  </si>
  <si>
    <t>Hillcrest Baptist Medical Center</t>
  </si>
  <si>
    <t>Texas Children's Hospital</t>
  </si>
  <si>
    <t>Memorial Medical Center - Lufkin dba Memorial Health System of East Texas</t>
  </si>
  <si>
    <t>ETMC - Athens</t>
  </si>
  <si>
    <t>Covenant Health System dba Covenant Medical Center</t>
  </si>
  <si>
    <t>Baylor University Medical Center</t>
  </si>
  <si>
    <t>Methodist Willowbrook</t>
  </si>
  <si>
    <t>Limestone Medical Center</t>
  </si>
  <si>
    <t>Mother Frances Hospital - Jacksonville</t>
  </si>
  <si>
    <t>Memorial Hermann Hospital Sugar Land</t>
  </si>
  <si>
    <t>Memorial Hermann Hospital Katy</t>
  </si>
  <si>
    <t>Texas Neuro Rehab Center</t>
  </si>
  <si>
    <t>Grimes St Joseph Health Center</t>
  </si>
  <si>
    <t>Winnie Community Hospital</t>
  </si>
  <si>
    <t>Rollins Brook Community Hospital</t>
  </si>
  <si>
    <t>Baylor Heart &amp; Vascular Center, L.L.P.</t>
  </si>
  <si>
    <t>Palacios Community Medical Center</t>
  </si>
  <si>
    <t>Harlingen Medical Center LP</t>
  </si>
  <si>
    <t>Chillicothe Hospital</t>
  </si>
  <si>
    <t>Daughters of Charity Hlth Srvs of Austin dba Seton Southwest Healthcare Center</t>
  </si>
  <si>
    <t>Daughters of Charity Hlth Srvs of Austin dba Seton Northwest</t>
  </si>
  <si>
    <t>Baptist Medical Center (VHS San Antonio Partners)</t>
  </si>
  <si>
    <t>St. Luke's Community Health Services dba St. Luke's - The Woodlands Hospitals</t>
  </si>
  <si>
    <t>Doctors Hospital at Renaissance</t>
  </si>
  <si>
    <t>Laredo Texas Hosp Co dba Laredo Medical Center</t>
  </si>
  <si>
    <t>Essent PRMC LP dba Paris Regional Medical Center</t>
  </si>
  <si>
    <t>The Medical Center of Southeast Texas</t>
  </si>
  <si>
    <t>Centennial Medical Center</t>
  </si>
  <si>
    <t>Baylor Regional Medical Center at Plano</t>
  </si>
  <si>
    <t>University of Texas Southwestern Med Ctr at Dallas (St. Paul)</t>
  </si>
  <si>
    <t>University of Texas Southwestern Med Cntr at Dallas (Zale Lipshy)</t>
  </si>
  <si>
    <t>Kingwood Pines Hospital</t>
  </si>
  <si>
    <t>Culberson County Hospital District</t>
  </si>
  <si>
    <t>St. Mark's Medical Center</t>
  </si>
  <si>
    <t>University Behavioral Health of Denton</t>
  </si>
  <si>
    <t>Preferred Hospital Leasing Eldorado, Inc. dba Schleicher County Medical Center</t>
  </si>
  <si>
    <t>SJ Medical Center LLC (prev St Joseph Medical Center, prev Christus St. Joseph Hosp)</t>
  </si>
  <si>
    <t>Hickory Trail</t>
  </si>
  <si>
    <t>Weatherford Regional Medical Center</t>
  </si>
  <si>
    <t>The Heart Hospital Baylor Plano</t>
  </si>
  <si>
    <t>Methodist Mansfield Medical Center</t>
  </si>
  <si>
    <t>Seton Healthcare dba Dell Children's Medical Center</t>
  </si>
  <si>
    <t>Walker County Hospital Corp. dba Huntsville Memorial Hospital</t>
  </si>
  <si>
    <t>Medical Arts Hospital</t>
  </si>
  <si>
    <t>Scott &amp; White - Round Rock</t>
  </si>
  <si>
    <t>University BH of El Paso</t>
  </si>
  <si>
    <t>Cedar Park Health System, LP dba Cedar Park Regional Medical Center</t>
  </si>
  <si>
    <t>Memorial Hermann Hospital System dba Memorial Hermann Northeast</t>
  </si>
  <si>
    <t>Austin Lakes Hospital</t>
  </si>
  <si>
    <t>Presbyterian Hospital of Rockwall</t>
  </si>
  <si>
    <t>Houston Northwest Medical Center</t>
  </si>
  <si>
    <t>Daughters of Charity Health Services Of dba Seton Healthcare Williamson</t>
  </si>
  <si>
    <t>UHS Texoma, Inc. dba Texoma Medical Center</t>
  </si>
  <si>
    <t>Tenet Hospitals Limited dba Sierra Providence East Medical Ctr</t>
  </si>
  <si>
    <t>GPCH LLC dba Golden Plains Community Hospital</t>
  </si>
  <si>
    <t>Crane County Hospital District</t>
  </si>
  <si>
    <t>Preferred Hospital Leasing Hemphill Inc dba Sabine County Hospital</t>
  </si>
  <si>
    <t>Methodist Hlthcare Sys of SA dba Methodist Stone Oak Hospital</t>
  </si>
  <si>
    <t>Preferred Hospital Leasing Junction, Inc. dba Kimble Hospital</t>
  </si>
  <si>
    <t>Wadley Regional Medical Center</t>
  </si>
  <si>
    <t>Seton Medical Center Hays</t>
  </si>
  <si>
    <t>East Texas Medical Center Henderson (Formerly Henderson Memorial Hospital)</t>
  </si>
  <si>
    <t>MHSR Medical Center dba Methodist Richardson Medical Center</t>
  </si>
  <si>
    <t>Texas Regional Med Ctr dba Baylor Scott &amp; White Me</t>
  </si>
  <si>
    <t>St. Luke's Lakeside Hospital</t>
  </si>
  <si>
    <t>Rice Medical Center</t>
  </si>
  <si>
    <t>Medina Community Hospital</t>
  </si>
  <si>
    <t>Glen Rose Medical Center</t>
  </si>
  <si>
    <t>Behavioral Health Bellaire</t>
  </si>
  <si>
    <t>Flower Mound Hospital Partners LLC dba Texas Health Presbyterian Hospital Flower Mound</t>
  </si>
  <si>
    <t>Dimmit County Memorial Hospital</t>
  </si>
  <si>
    <t>Dallas Medical Center</t>
  </si>
  <si>
    <t>TEXAS HEALTH PRESBYTERIAN HOSPITAL - Wilson N. Jones</t>
  </si>
  <si>
    <t>Scott &amp; White - Llano (formerly Llano Co Hosp Auth dba Llano Mem Hlthcare Sys)</t>
  </si>
  <si>
    <t>Methodist West Houston Hospital</t>
  </si>
  <si>
    <t>St. Luke's Patients Medical Center</t>
  </si>
  <si>
    <t>Comanche County Medical Center Company</t>
  </si>
  <si>
    <t>Mayhill Hospital</t>
  </si>
  <si>
    <t>LIBERTY DAYTON COMMUNITY HOSPITAL</t>
  </si>
  <si>
    <t>Seton Family of Hospital dba Seton Smithville Regional Hospital</t>
  </si>
  <si>
    <t>El Paso Children's Hospital</t>
  </si>
  <si>
    <t>Valley Baptist Medical Center - Harlingen (Formerly VBC Home Health)</t>
  </si>
  <si>
    <t>Valley Baptist Medical Center - Brownsville</t>
  </si>
  <si>
    <t xml:space="preserve">Accord Medical Management LP dba Nix Health Care System  </t>
  </si>
  <si>
    <t>St. Luke's Sugar Land Hospital</t>
  </si>
  <si>
    <t>Prime Healthcare Services - Pampa, LLC</t>
  </si>
  <si>
    <t xml:space="preserve">Emerus Bhs Sa Thousand Oaks </t>
  </si>
  <si>
    <t>El Campo Memorial Hospital</t>
  </si>
  <si>
    <t>HH Killeen Health System LLC dba Seton Medical Center Harker Heights</t>
  </si>
  <si>
    <t xml:space="preserve">Texas Health Huguley INC   dba Huguley Memorial Medical Center        </t>
  </si>
  <si>
    <t>Baylor Med Center Mckinney</t>
  </si>
  <si>
    <t>Texas Scottish Rite Hospital for Crippled Children</t>
  </si>
  <si>
    <t>Swisher Memorial Healthcare System, dba Swisher Memorial Hospital</t>
  </si>
  <si>
    <t>Texas Health Harris Methodist Hospital Alliance</t>
  </si>
  <si>
    <t>Coleman County Medical Center</t>
  </si>
  <si>
    <t>Baptist St. Anthony's Health System</t>
  </si>
  <si>
    <t>Heart of Texas Memorial Hospital</t>
  </si>
  <si>
    <t>Scott &amp; White Hospital - College Station</t>
  </si>
  <si>
    <t>The Heart Hospital Baylor Denton</t>
  </si>
  <si>
    <t>Attentus Bonham LP dba Red River Regional</t>
  </si>
  <si>
    <t>Austin Oaks Hospital</t>
  </si>
  <si>
    <t>Dallas Behavioral Healthcare Hospital</t>
  </si>
  <si>
    <t>Christus Health Gulf Coast dba Christus St. John Hospital</t>
  </si>
  <si>
    <t>Stephens Memorial Hospital</t>
  </si>
  <si>
    <t>Strategic BH College Station LLC dba Rock Prairie Behavioral Health</t>
  </si>
  <si>
    <t>St. Luke's Hospital at the Vintage</t>
  </si>
  <si>
    <t>Resolute Hospital Company LLC</t>
  </si>
  <si>
    <t>Trinity MC dba Baylor Medical Center at Carrollton</t>
  </si>
  <si>
    <t>Georgetown Behavioral Health Institute</t>
  </si>
  <si>
    <t>Graham Regional Medical Center</t>
  </si>
  <si>
    <t>San Antonio Behavioral Healthcare Hospital</t>
  </si>
  <si>
    <t>CHCA Pearland LP dba Pearland Medical Center</t>
  </si>
  <si>
    <t>Muleshoe Area Medical Center</t>
  </si>
  <si>
    <t>North Texas MCA LLC dba Medical Center of Alliance</t>
  </si>
  <si>
    <t>Scott &amp; White Hospital - Marble Falls</t>
  </si>
  <si>
    <t>Dallas Regional Medical Center</t>
  </si>
  <si>
    <t>Children's Medical Center of Dallas (Plano)</t>
  </si>
  <si>
    <t>OCH Holdings ( Our Children's House ) Formerly Baylor Center for Restorative Care</t>
  </si>
  <si>
    <t>Garland Behavioral Hospital</t>
  </si>
  <si>
    <t>Anson General Hospital</t>
  </si>
  <si>
    <t>Tenet Hospitals LTD DBA Doctor's Hospital at White Rock Lake</t>
  </si>
  <si>
    <t>Christus Hopkins Health Alliance</t>
  </si>
  <si>
    <t>Tenet Hosp Limited</t>
  </si>
  <si>
    <t>Strategic BH Brownsville LLC</t>
  </si>
  <si>
    <t>Freestone Medical Center (Formerly ETMC Fairfield)</t>
  </si>
  <si>
    <t>KPH Consolidation Inc dba Kingwood Medical Center</t>
  </si>
  <si>
    <t>Tomball Hospital Authority dba Tomball Regional Medical Center</t>
  </si>
  <si>
    <t>New Med Horizons dba Cypress Fairbanks Med Ctr</t>
  </si>
  <si>
    <t>Jourdanton Hospital Corp. dba South Texas Regional Medical Center</t>
  </si>
  <si>
    <t>Cedar Crest Hospital</t>
  </si>
  <si>
    <t>The Good Shepherd Hospital dba Good Shepherd Medical Center</t>
  </si>
  <si>
    <t>Christus Health SE Texas (Christus Jasper Mem Hosp)</t>
  </si>
  <si>
    <t>Stamford Memorial Hospital</t>
  </si>
  <si>
    <t>Rockdale Blackhawk, LLC dba Little River Healthcare</t>
  </si>
  <si>
    <t>Lubbock Heritage Hospital dba Grace Medical Center</t>
  </si>
  <si>
    <t xml:space="preserve">Baylor Medical Centers At Garland </t>
  </si>
  <si>
    <t>ETMC - Trinity</t>
  </si>
  <si>
    <t>ETMC - Crockett/ Houston County Hosptital District</t>
  </si>
  <si>
    <t>2017 (DY 6) UC Payment</t>
  </si>
  <si>
    <t>2017 (DY 6) DSH Payment</t>
  </si>
  <si>
    <t>2017 (DY 6) Medicaid FFS/MCO Payments</t>
  </si>
  <si>
    <t>2018 (DY 7) Medicaid FFS/MCO Payments</t>
  </si>
  <si>
    <t>2018 (DY 7) DSH Payment</t>
  </si>
  <si>
    <t>2018 (DY 7) UC Payment</t>
  </si>
  <si>
    <t>2018 (DY 7) UHRIP Payment</t>
  </si>
  <si>
    <t>2019 (DY 8) Medicaid FFS/MCO Payments</t>
  </si>
  <si>
    <t>2019 (DY 8) UHRIP Payment</t>
  </si>
  <si>
    <t>Private Rural Hospitals</t>
  </si>
  <si>
    <t>Children's Hospitals</t>
  </si>
  <si>
    <t>Private Non-Rural Hospitals</t>
  </si>
  <si>
    <t>Public Rural Hospitals</t>
  </si>
  <si>
    <t>Public Non-Rural Hospitals</t>
  </si>
  <si>
    <t>Large Public Hospitals</t>
  </si>
  <si>
    <t>State Chest Hospital</t>
  </si>
  <si>
    <t>State Teaching Hospitals</t>
  </si>
  <si>
    <t>State/IMD Hospitals</t>
  </si>
  <si>
    <t>2019 (DY 8) Medicaid Cost</t>
  </si>
  <si>
    <t>2019 (DY 8) Uninsured Cost</t>
  </si>
  <si>
    <t>2019 (DY 8) Physician and Pharmacy UC-Only Cost</t>
  </si>
  <si>
    <t>2019 (DY 8) Uninsured Payments</t>
  </si>
  <si>
    <t>2018 (DY 7) Medicaid Cost</t>
  </si>
  <si>
    <t>2018 (DY 7) Uninsured Cost</t>
  </si>
  <si>
    <t>2018 (DY 7) Physician and Pharmacy UC-Only Cost</t>
  </si>
  <si>
    <t>2018 (DY 7) Uninsured Payments</t>
  </si>
  <si>
    <t>2017 (DY 6) Medicaid Cost</t>
  </si>
  <si>
    <t>2017 (DY 6) Uninsured Cost</t>
  </si>
  <si>
    <t>2017 (DY 6) Physician and Pharmacy UC-Only Cost</t>
  </si>
  <si>
    <t>2017 (DY 6) Uninsured Payments</t>
  </si>
  <si>
    <t>2016 (DY 5) Medicaid Cost</t>
  </si>
  <si>
    <t>2016 (DY 5) Uninsured Cost</t>
  </si>
  <si>
    <t>2016 (DY 5) Physician and Pharmacy UC-Only Cost</t>
  </si>
  <si>
    <t>2016 (DY 5) Medicaid FFS/MCO Payments</t>
  </si>
  <si>
    <t>2016 (DY 5) Uninsured Payments</t>
  </si>
  <si>
    <t>2016 (DY 5) DSH Payment</t>
  </si>
  <si>
    <t>2016 (DY 5) UC Payment</t>
  </si>
  <si>
    <t>2015 (DY 4) Medicaid Cost</t>
  </si>
  <si>
    <t>2015 (DY 4) Uninsured Cost</t>
  </si>
  <si>
    <t>2015 (DY 4) Physician and Pharmacy UC-Only Cost</t>
  </si>
  <si>
    <t>2015 (DY 4) Medicaid FFS/MCO Payments</t>
  </si>
  <si>
    <t>2015 (DY 4) Uninsured Payments</t>
  </si>
  <si>
    <t>2015 (DY 4) DSH Payment</t>
  </si>
  <si>
    <t>2015 (DY 4) UC Payment</t>
  </si>
  <si>
    <t>2014 (DY 3) Medicaid Cost</t>
  </si>
  <si>
    <t>2014 (DY 3) Uninsured Cost</t>
  </si>
  <si>
    <t>2014 (DY 3) Physician and Pharmacy UC-Only Cost</t>
  </si>
  <si>
    <t>2014 (DY 3) Medicaid FFS/MCO Payments</t>
  </si>
  <si>
    <t>2014 (DY 3) Uninsured Payments</t>
  </si>
  <si>
    <t>2014 (DY 3) DSH Payment</t>
  </si>
  <si>
    <t>2014 (DY 3) UC Payment</t>
  </si>
  <si>
    <t>2019 (DY 8) DSH Payment</t>
  </si>
  <si>
    <t xml:space="preserve"> Total</t>
  </si>
  <si>
    <t>For all years, the Medicaid/uninsured costs and base payments are the payments used for DSH and UC, but are actually from 2 years prior. For example, the 2014 Medicaid and uninsured costs and payments were calculated using 2012 claims data.</t>
  </si>
  <si>
    <t>TPI</t>
  </si>
  <si>
    <t>388701003</t>
  </si>
  <si>
    <t>387663301</t>
  </si>
  <si>
    <t>402628801</t>
  </si>
  <si>
    <t>112688004</t>
  </si>
  <si>
    <t>396650901</t>
  </si>
  <si>
    <t>121782009</t>
  </si>
  <si>
    <t>378943001</t>
  </si>
  <si>
    <t>387381201</t>
  </si>
  <si>
    <t>401736001</t>
  </si>
  <si>
    <t>388696201</t>
  </si>
  <si>
    <t>387515501</t>
  </si>
  <si>
    <t>387377001</t>
  </si>
  <si>
    <t>391575301</t>
  </si>
  <si>
    <t>2014 (DY 3) Other Insurance Payments</t>
  </si>
  <si>
    <t>2014 (DY 3) Medicare Payments</t>
  </si>
  <si>
    <t>112727605</t>
  </si>
  <si>
    <t>331242301</t>
  </si>
  <si>
    <t>2015 (DY 4) Other Insurance Payments</t>
  </si>
  <si>
    <t>2015 (DY 4) Medicare Payments</t>
  </si>
  <si>
    <t>2016 (DY 5) Other Insurance Payments</t>
  </si>
  <si>
    <t>2016 (DY 5) Medicare Payments</t>
  </si>
  <si>
    <t>2017 (DY 6) Other Insurance Payments</t>
  </si>
  <si>
    <t>2017 (DY 6) Medicare Payments</t>
  </si>
  <si>
    <t>2018 (DY 7) Other Insurance Payments</t>
  </si>
  <si>
    <t>2018 (DY 7) Medicare Payments</t>
  </si>
  <si>
    <t>2019 (DY 8) Other Insurance Payments</t>
  </si>
  <si>
    <t>2019 (DY 8) Medicare Payments</t>
  </si>
  <si>
    <t>361635101</t>
  </si>
  <si>
    <t>376837601</t>
  </si>
  <si>
    <t>Methodist Health Centers</t>
  </si>
  <si>
    <t>Rural Hospitals</t>
  </si>
  <si>
    <t>2020 Master TPI</t>
  </si>
  <si>
    <t>2019 (DY 8) UC Payment</t>
  </si>
  <si>
    <t>2020 (DY 9) Medicaid Cost</t>
  </si>
  <si>
    <t>2020 (DY 9) Medicaid Payments</t>
  </si>
  <si>
    <t>2020 (DY 9) Uninsured Cost</t>
  </si>
  <si>
    <t>2020 (DY 9) Uninsured Payments</t>
  </si>
  <si>
    <t>2020 (DY 9) OI Payments</t>
  </si>
  <si>
    <t>2020 (DY 9) Medicare Payments</t>
  </si>
  <si>
    <t>2020 (DY 9) UC-Only Costs (Schedule 1, 2 and UC-only Uninsured Charity)</t>
  </si>
  <si>
    <t>2020 DSH Payments</t>
  </si>
  <si>
    <t>2020 (DY 9) UC Payments</t>
  </si>
  <si>
    <t>2020 (PGY3) UHRIP Payments</t>
  </si>
  <si>
    <t>Texas Orthopedic Hospital</t>
  </si>
  <si>
    <t>Lubbock HeartSurgical Hospital</t>
  </si>
  <si>
    <t>Houston Behavioral Healthcare Hospital</t>
  </si>
  <si>
    <t>Haven Behavioral Hospital of Frisco</t>
  </si>
  <si>
    <t>SUN Houston LLC</t>
  </si>
  <si>
    <t>AD Hospital East LLC</t>
  </si>
  <si>
    <t>Crockett Medical Center</t>
  </si>
  <si>
    <t>020977701</t>
  </si>
  <si>
    <t>163219201</t>
  </si>
  <si>
    <t>348990801</t>
  </si>
  <si>
    <t>355497401</t>
  </si>
  <si>
    <t>365048301</t>
  </si>
  <si>
    <t>391576104</t>
  </si>
  <si>
    <t>2020 (DY 9) Other Insurance Payments</t>
  </si>
  <si>
    <t>2020 (DY 9) Medicaid FFS/MCO Payments</t>
  </si>
  <si>
    <t>2020 (DY 9) DSH Payment</t>
  </si>
  <si>
    <t>2020 (DY 9) UC Payment</t>
  </si>
  <si>
    <t>2020 (DY 9) UHRIP Payment</t>
  </si>
  <si>
    <t>2020 (DY 9) Physician, Pharmacy, and Uninsured Charity UC-Only Cost</t>
  </si>
  <si>
    <t>2021 DSH Payments</t>
  </si>
  <si>
    <t>2021 (PGY4) UHRIP Payments</t>
  </si>
  <si>
    <t>2021 (DY 10) UC Payments</t>
  </si>
  <si>
    <t>2021 (DY 10) Uninsured Payments</t>
  </si>
  <si>
    <t>2021 (DY 10) UC-Only Costs (Schedule 1, 2 and UC-only Uninsured Charity)</t>
  </si>
  <si>
    <t>2021 (DY 10) Uninsured Cost</t>
  </si>
  <si>
    <t>2021 (DY 10) Medicare Payments</t>
  </si>
  <si>
    <t>2021 (DY 10) OI Payments</t>
  </si>
  <si>
    <t>2021 (DY 10) Medicaid Payments</t>
  </si>
  <si>
    <t>2021 (DY 10) Medicaid Cost</t>
  </si>
  <si>
    <t>2021 (DY 10) UHRIP Payment</t>
  </si>
  <si>
    <t>2021 (DY 10) Medicaid Cost*</t>
  </si>
  <si>
    <t>2021 (DY 10) Uninsured Cost*</t>
  </si>
  <si>
    <t>2021 (DY 10) Physician, Pharmacy, and Uninsured Charity UC-Only Cost*</t>
  </si>
  <si>
    <t>2021 (DY 10) Other Insurance Payments*</t>
  </si>
  <si>
    <t>2021 (DY 10) Medicare Payments*</t>
  </si>
  <si>
    <t>2021 (DY 10) Medicaid FFS/MCO Payments*</t>
  </si>
  <si>
    <t>2021 (DY 10) Uninsured Payments*</t>
  </si>
  <si>
    <t>2021 (DY 10) DSH Payment*</t>
  </si>
  <si>
    <t>2021 (DY 10) UC Payment*</t>
  </si>
  <si>
    <t>282322101</t>
  </si>
  <si>
    <t>094215302</t>
  </si>
  <si>
    <t>094226002</t>
  </si>
  <si>
    <t>319209801</t>
  </si>
  <si>
    <t>199210901</t>
  </si>
  <si>
    <t>157144001</t>
  </si>
  <si>
    <t>380473401</t>
  </si>
  <si>
    <t>361699701</t>
  </si>
  <si>
    <t>163936101</t>
  </si>
  <si>
    <t>168648701</t>
  </si>
  <si>
    <t>021002301</t>
  </si>
  <si>
    <t>202351701</t>
  </si>
  <si>
    <t>328934001</t>
  </si>
  <si>
    <t>094159302</t>
  </si>
  <si>
    <t>158914501</t>
  </si>
  <si>
    <t>165305701</t>
  </si>
  <si>
    <t>199191101</t>
  </si>
  <si>
    <t>199478201</t>
  </si>
  <si>
    <t>298213401</t>
  </si>
  <si>
    <t>293388901</t>
  </si>
  <si>
    <t>171461001</t>
  </si>
  <si>
    <t>162459501</t>
  </si>
  <si>
    <t>162965101</t>
  </si>
  <si>
    <t>020981901</t>
  </si>
  <si>
    <t>211970301</t>
  </si>
  <si>
    <t>094221102</t>
  </si>
  <si>
    <t>364597001</t>
  </si>
  <si>
    <t>366222301</t>
  </si>
  <si>
    <t>201645301</t>
  </si>
  <si>
    <t>174662001</t>
  </si>
  <si>
    <t>121193005</t>
  </si>
  <si>
    <t>173574801</t>
  </si>
  <si>
    <t>178795401</t>
  </si>
  <si>
    <t>094208803</t>
  </si>
  <si>
    <t>314300001</t>
  </si>
  <si>
    <t>339487601</t>
  </si>
  <si>
    <t>288563403</t>
  </si>
  <si>
    <t>112721903</t>
  </si>
  <si>
    <t>094353202</t>
  </si>
  <si>
    <t>344945603</t>
  </si>
  <si>
    <t>358006003</t>
  </si>
  <si>
    <t>358006001</t>
  </si>
  <si>
    <t>365612601</t>
  </si>
  <si>
    <t>094347402</t>
  </si>
  <si>
    <t>309446801</t>
  </si>
  <si>
    <t>094351601</t>
  </si>
  <si>
    <t>313188001</t>
  </si>
  <si>
    <t>314562501</t>
  </si>
  <si>
    <t>199238002</t>
  </si>
  <si>
    <t>209190201</t>
  </si>
  <si>
    <t>021175701</t>
  </si>
  <si>
    <t>021168201</t>
  </si>
  <si>
    <t>220238402</t>
  </si>
  <si>
    <t>367514201</t>
  </si>
  <si>
    <t>389645801</t>
  </si>
  <si>
    <t>173995503</t>
  </si>
  <si>
    <t>368423501</t>
  </si>
  <si>
    <t>357697701</t>
  </si>
  <si>
    <t xml:space="preserve">357697701 </t>
  </si>
  <si>
    <t>347731701</t>
  </si>
  <si>
    <t>337433201</t>
  </si>
  <si>
    <t>370663201</t>
  </si>
  <si>
    <t>354160901</t>
  </si>
  <si>
    <t>350453201</t>
  </si>
  <si>
    <t xml:space="preserve">AMH CATH LABS, LLC-TEXAS HEALTH HEART &amp; VASCULAR HOSPITAL ARLINGTON  </t>
  </si>
  <si>
    <t xml:space="preserve">AUSTIN CENTER FOR OUTPATIENT SURGERY   LP-NORTHWEST HILLS SURGICAL HOSPITAL                 </t>
  </si>
  <si>
    <t xml:space="preserve">BRAZOS VALLEY PHYSICIANS ORGANIZATION MSO LLC-THE PHYSICIANS CENTRE HOSPITAL                    </t>
  </si>
  <si>
    <t xml:space="preserve">COVENANT LONG TERM CARE LP-COVENANT SPECIALTY HOSPITAL                       </t>
  </si>
  <si>
    <t xml:space="preserve">EAST EL PASO PHYSICIANS MEDICAL CENTER LLC-FOUNDATION SURGICAL HOSPITAL OF EL PASO           </t>
  </si>
  <si>
    <t xml:space="preserve">FRISCO MEDICAL CENTER-BAYLOR SCOTT &amp; WHITE MEDICAL CENTER - FRISCO      </t>
  </si>
  <si>
    <t xml:space="preserve">HCN EP HORIZON CITY LLC-THE HOSPITALS OF PROVIDENCE HORIZON CITY CAMPUS   </t>
  </si>
  <si>
    <t xml:space="preserve">HERITAGE PARK SURGICAL HOSPITAL, LLC-BAYLOR SCOTT &amp; WHITE SURGICAL HOSPITAL AT SHERMAN </t>
  </si>
  <si>
    <t xml:space="preserve">IRVING COPPELL SURGICAL HOSPITAL LLP-IRVING-COPPELL SURGICAL HOSPITAL LLP              </t>
  </si>
  <si>
    <t xml:space="preserve">KELL WEST REGIONAL HOSPITAL LLC-KELL WEST REGIONAL HOSPITAL                       </t>
  </si>
  <si>
    <t xml:space="preserve">KINDRED HOSPITALS LIMITED PARTNERSHIP-KINDRED HOSPITALS SAN ANTONIO                     </t>
  </si>
  <si>
    <t xml:space="preserve">LANCASTER REGIONAL HOSPITAL LP-CRESCENT MEDICAL CENTER LANCASTER                 </t>
  </si>
  <si>
    <t xml:space="preserve">MEMORIAL HERMANN SPECIALTY HOSPITAL KINGWOOD LLC  </t>
  </si>
  <si>
    <t xml:space="preserve">METHODIST MCKINNEY HOSPITAL LLC-                                                  </t>
  </si>
  <si>
    <t xml:space="preserve">MSH PARTNERS LLC-BAYLOR MEDICAL CENTER AT UPTOWN                   </t>
  </si>
  <si>
    <t xml:space="preserve">ORTHOPEDIC AND SPINE SURGICAL HOSPITAL OF S TX LP-SOUTH TEXAS SPINE AND SURGICAL HOSPITAL LP        </t>
  </si>
  <si>
    <t xml:space="preserve">PHYSICIANS SURGICAL HOSPITALS LLC-QUAIL CREEK SURGICAL HOSPITAL                     </t>
  </si>
  <si>
    <t xml:space="preserve">POST ACUTE MEDICAL AT LULING LLC-WARM SPRINGS SPECIALTY HOSPITAL OF LULING LLC     </t>
  </si>
  <si>
    <t>POST ACUTE MEDICAL AT SAN ANTONIO LLC-WARM SPRINGS REHABILITATION HOSPITAL OF SAN ANTONI</t>
  </si>
  <si>
    <t xml:space="preserve">SHRINERS HOSPITAL FOR CHILDREN-                                                  </t>
  </si>
  <si>
    <t xml:space="preserve">SHRINERS HOSPITALS FOR CHILDREN-                                                  </t>
  </si>
  <si>
    <t xml:space="preserve">SOUTHLAKE SPECIALTY HOSPITAL LLC-TEXAS HEALTH HARRIS METHODIST HOSPITAL SOUTHLAKE  </t>
  </si>
  <si>
    <t xml:space="preserve">TEXAS SPINE AND JOINT HOSPITAL LTD                </t>
  </si>
  <si>
    <t xml:space="preserve">USMD HOSPITAL AT ARLINGTON LP                     </t>
  </si>
  <si>
    <t xml:space="preserve">VISTA COMMUNITY MEDICAL CENTER HOSPITAL LLP-SURGERY SPECIALTY HOSPITAL OF AMERICA SE HOUSTON  </t>
  </si>
  <si>
    <t xml:space="preserve">CBSH,LLC-                                                  </t>
  </si>
  <si>
    <t xml:space="preserve">CORNERSTONE REGIONAL HOSPITAL                     </t>
  </si>
  <si>
    <t xml:space="preserve">DECATUR HOSPITAL AUTHORITY-WISE HEALTH SYSTEM                                </t>
  </si>
  <si>
    <t xml:space="preserve">DOCTORS HOSPITAL 1997 LP-UNITED MEMORIAL MEDICAL CENTER                    </t>
  </si>
  <si>
    <t xml:space="preserve">KND DEVELOPMENT 68, LLC-KINDRED HOSPITAL - SAN ANTONIO CENTRAL            </t>
  </si>
  <si>
    <t xml:space="preserve">MEMORIAL HERMANN SUGAR LAND SURGICAL HOSPITAL LLP-SUGAR LAND SURGICAL HOSPITAL                      </t>
  </si>
  <si>
    <t>PHYSICIANS MEDICAL CENTER LLC-TEXAS HEALTH CENTER FOR DIAGNOSTICS AND SURGERY PL</t>
  </si>
  <si>
    <t xml:space="preserve">SHAMROCK GENERAL HOSPITAL                         </t>
  </si>
  <si>
    <t>TEXAS INSTITUTE FOR SURGERY LLP-TEXAS INSTITUTE FOR SURGERY AT TEXAS HEALTH PRESBY</t>
  </si>
  <si>
    <t xml:space="preserve">THE HOSPITAL AT WESTLAKE MEDICAL CENTER           </t>
  </si>
  <si>
    <t xml:space="preserve">TOPS SPECIALTY HOSPITAL, LTD-                                                  </t>
  </si>
  <si>
    <t xml:space="preserve">CARROLLTON SPRINGS LLC                            </t>
  </si>
  <si>
    <t xml:space="preserve">MESA SPRINGS, LLC-                                                  </t>
  </si>
  <si>
    <t xml:space="preserve">BAYLOR INSTITUTE FOR REHABILITATION AT FRISCO-                                                  </t>
  </si>
  <si>
    <t xml:space="preserve">BIR JV LLP-BAYLOR INSTITUTE FOR REHABILITATION               </t>
  </si>
  <si>
    <t xml:space="preserve">CHRISTUS HEALTH ARK LA TEX-CHRISTUS ST MICHAEL REHABILITATION HOSPITAL       </t>
  </si>
  <si>
    <t xml:space="preserve">CORPUS CHRISTI REHABILITATION HOSPITAL LLC        </t>
  </si>
  <si>
    <t xml:space="preserve">COVENANT REHABILITATION HOSPITAL OF LUBBOCK LLC-TRUSTPOINT REHABILITATION HOSPITAL OF LUBBOCK     </t>
  </si>
  <si>
    <t xml:space="preserve">ASPIRE HOSPITAL LLC                               </t>
  </si>
  <si>
    <t xml:space="preserve">HEALTHSOUTH PLANO REHABILITATION HOSPITAL LLC-HEALTHSOUTH PLANO REHABILITATION HOSPITAL         </t>
  </si>
  <si>
    <t xml:space="preserve">HEALTHSOUTH REHAB  HOSPITAL OF SOUTH AUSTIN LLC-HEALTHSOUTH REHABILITATION  HOSPITAL OF AUSTIN    </t>
  </si>
  <si>
    <t>HEALTHSOUTH REHABILITATION-ENCOMPASS HEALTH  REHABILITATION HOSPITAL OF MIDLA</t>
  </si>
  <si>
    <t xml:space="preserve">HEALTHSOUTH REHABILITATION HOSPITAL OF ABILENE LLC-HEALTHSOUTH REHABILITATION HOSPITAL OF ABILENE    </t>
  </si>
  <si>
    <t xml:space="preserve">HEALTHSOUTH REHABILITATION HOSPITAL OF DALLAS LLC-HEALTHSOUTH REHABILITATION HOSPITAL OF DALLAS     </t>
  </si>
  <si>
    <t xml:space="preserve">HEALTHSOUTH REHABILITATION HOSPITAL OF RICHARDSON </t>
  </si>
  <si>
    <t xml:space="preserve">HEALTHSOUTH REHABILITATION HOSPITAL OF ROUND ROCK </t>
  </si>
  <si>
    <t>HEALTHSOUTH REHABILITATION OF TEXARKANA INC-ENCOMPASS HEALTH REHABILITATION HOSPITAL OF TEXARK</t>
  </si>
  <si>
    <t>HEALTHSOUTH REHAB INSTITUTUE OF SAN ANTONIO RIOSA-ENCOMPASS HEALTH REHABILITATION HOSPITAL OF SAN AN</t>
  </si>
  <si>
    <t xml:space="preserve">MEMORIAL HERMANN REHABILITATION HOSPITAL KATY-                                                  </t>
  </si>
  <si>
    <t xml:space="preserve">PAM SQUARED AT BEAUMONT, LLC-                                                  </t>
  </si>
  <si>
    <t xml:space="preserve">REHABILITATION HOSPITAL LLC-UT HEALTH EAST TEXAS REHABILITATION HOSPITAL      </t>
  </si>
  <si>
    <t xml:space="preserve">SOUTH TEXAS REHABILITATION HOSPITAL LP-                                                  </t>
  </si>
  <si>
    <t xml:space="preserve">ST JOSEPH HEALTHSOUTH REHABILITATION HOSPITAL LLC-CHI ST JOSEPH REHABILITATION HOSPITAL             </t>
  </si>
  <si>
    <t xml:space="preserve">VIBRA REHABILITATION HOSPITAL OF EL PASO, LLC-HIGHLANDS REHABILITATION HOSPITAL                 </t>
  </si>
  <si>
    <t xml:space="preserve">WARM SPRINGS REHABILITATION HOSPITAL OF KYLE LLC-                                                  </t>
  </si>
  <si>
    <t>TIRR MEMORIAL HERMANN</t>
  </si>
  <si>
    <t>PROVIDENCE HOSPITAL OF NORTH HOUSTON</t>
  </si>
  <si>
    <t>FIRST TEXAS HOSPITAL CARROLLTON LLC</t>
  </si>
  <si>
    <t xml:space="preserve">WESLACO REGIONAL REHABILITATION HOSPITAL, LLC-                                                  </t>
  </si>
  <si>
    <t>*All DY10/2021 amounts except for 2021 UHRIP are DY9/2020 amounts due to no available data.</t>
  </si>
  <si>
    <t>2014 DSRIP Payment</t>
  </si>
  <si>
    <t>2015 DSRIP Payment</t>
  </si>
  <si>
    <t>2016 DSRIP Payment</t>
  </si>
  <si>
    <t>2017 DSRIP Payment</t>
  </si>
  <si>
    <t>2018 DSRIP Payment</t>
  </si>
  <si>
    <t>2019 DSRIP Payment</t>
  </si>
  <si>
    <t>2017 GME Payment</t>
  </si>
  <si>
    <t>2018 GME Payment</t>
  </si>
  <si>
    <t>2019 GME Payment</t>
  </si>
  <si>
    <t>2020 GME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</si>
</sst>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1" applyNumberFormat="1" applyFont="1"/>
    <xf numFmtId="0" fontId="4" fillId="0" borderId="0" xfId="0" quotePrefix="1" applyFont="1"/>
    <xf numFmtId="0" fontId="4" fillId="0" borderId="0" xfId="2" applyProtection="1">
      <protection locked="0"/>
    </xf>
    <xf numFmtId="164" fontId="0" fillId="0" borderId="0" xfId="1" applyNumberFormat="1" applyFont="1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  <xf numFmtId="164" fontId="3" fillId="0" borderId="1" xfId="1" applyNumberFormat="1" applyFont="1" applyBorder="1"/>
    <xf numFmtId="164" fontId="0" fillId="0" borderId="0" xfId="0" applyNumberFormat="1"/>
    <xf numFmtId="0" fontId="0" fillId="0" borderId="2" xfId="0" applyBorder="1"/>
    <xf numFmtId="164" fontId="3" fillId="0" borderId="1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NumberFormat="1" applyFont="1" applyFill="1" applyAlignment="1" applyProtection="1">
      <alignment horizontal="center" wrapText="1"/>
    </xf>
    <xf numFmtId="164" fontId="0" fillId="2" borderId="0" xfId="1" applyNumberFormat="1" applyFont="1" applyFill="1"/>
    <xf numFmtId="49" fontId="1" fillId="0" borderId="0" xfId="0" applyNumberFormat="1" applyFont="1"/>
    <xf numFmtId="0" fontId="1" fillId="0" borderId="0" xfId="0" applyFont="1"/>
    <xf numFmtId="0" fontId="5" fillId="3" borderId="0" xfId="1" applyNumberFormat="1" applyFont="1" applyFill="1" applyAlignment="1" applyProtection="1">
      <alignment horizontal="center" wrapText="1"/>
    </xf>
    <xf numFmtId="0" fontId="4" fillId="3" borderId="0" xfId="1" applyNumberFormat="1" applyFont="1" applyFill="1"/>
    <xf numFmtId="164" fontId="0" fillId="0" borderId="0" xfId="1" applyNumberFormat="1" applyFont="1" applyBorder="1" applyAlignment="1">
      <alignment horizontal="left"/>
    </xf>
    <xf numFmtId="0" fontId="0" fillId="0" borderId="0" xfId="0" applyAlignment="1">
      <alignment horizontal="left" wrapText="1"/>
    </xf>
  </cellXfs>
  <cellStyles count="25">
    <cellStyle name="Comma 2" xfId="5" xr:uid="{B3DE7B53-DB40-4D61-852E-B8CDED073015}"/>
    <cellStyle name="Comma 2 2" xfId="8" xr:uid="{388D0687-90C0-40FA-A7F7-5EE6188545F4}"/>
    <cellStyle name="Comma 2 3" xfId="23" xr:uid="{E8D140D6-0CB5-436D-B953-FC7725A92A0B}"/>
    <cellStyle name="Comma 3" xfId="15" xr:uid="{02CD2416-877A-4C3E-965E-23F7CEA7AB91}"/>
    <cellStyle name="Currency" xfId="1" builtinId="4"/>
    <cellStyle name="Currency 10" xfId="13" xr:uid="{00C77849-DA99-479B-88C1-4208AB7C6979}"/>
    <cellStyle name="Currency 2" xfId="6" xr:uid="{81EDAB26-D9B7-4DDA-BB9E-BFE4F2A6BD89}"/>
    <cellStyle name="Currency 2 2" xfId="22" xr:uid="{4AAC1B9C-EC83-4977-B4EA-B10C2C9C9164}"/>
    <cellStyle name="Currency 3" xfId="9" xr:uid="{951C1F52-C7D3-419C-B96D-D4DA293E2E5E}"/>
    <cellStyle name="Currency 5" xfId="10" xr:uid="{A0A4A08B-EEE6-4907-8D30-9EF57BEBA87D}"/>
    <cellStyle name="Normal" xfId="0" builtinId="0"/>
    <cellStyle name="Normal 155" xfId="16" xr:uid="{1613C91F-1380-4336-A0D6-AE6DB6711033}"/>
    <cellStyle name="Normal 156" xfId="20" xr:uid="{43618262-19BE-4FC6-8DA6-8DC8D188FE81}"/>
    <cellStyle name="Normal 2" xfId="2" xr:uid="{00000000-0005-0000-0000-000002000000}"/>
    <cellStyle name="Normal 2 2" xfId="3" xr:uid="{28CDEFE7-90A7-44C1-8B68-8E0681C76EBA}"/>
    <cellStyle name="Normal 3" xfId="4" xr:uid="{A49AACC5-B386-45AA-B5EC-3CE1FF3F74A3}"/>
    <cellStyle name="Normal 3 2" xfId="21" xr:uid="{5B714DA3-5494-404C-9FA3-9DC34FEB4F45}"/>
    <cellStyle name="Normal 4" xfId="11" xr:uid="{D05DFBFC-BC47-4C37-B6C2-59B496979C6F}"/>
    <cellStyle name="Normal 5" xfId="14" xr:uid="{DF0DD3D0-1C7A-4FEE-98FC-4BF6FA98BD07}"/>
    <cellStyle name="Percent 2" xfId="7" xr:uid="{27569205-C84D-4D2A-AAF3-3DA80ED44F8A}"/>
    <cellStyle name="Percent 3" xfId="12" xr:uid="{509C334A-204C-4E29-8372-969333B50023}"/>
    <cellStyle name="Percent 4" xfId="24" xr:uid="{8A7B1B4C-5717-4844-A87A-A76A56FC33C5}"/>
    <cellStyle name="Percent 5 10" xfId="18" xr:uid="{B111E3AE-166A-47D3-BC0C-9BF41ECD6A11}"/>
    <cellStyle name="Percent 78" xfId="19" xr:uid="{B0A56EC5-623A-48C5-BA4C-7A3947795B3E}"/>
    <cellStyle name="Percent 79" xfId="17" xr:uid="{97B81611-5181-4384-AC79-51E51EAEC40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ine01/AppData/Local/Microsoft/Windows/INetCache/Content.Outlook/FBN3LC0B/UC_DY1_FinalRecon_EY2016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/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V115"/>
  <sheetViews>
    <sheetView zoomScale="115" zoomScaleNormal="115" workbookViewId="0">
      <selection activeCell="L81" sqref="L81"/>
    </sheetView>
  </sheetViews>
  <sheetFormatPr defaultRowHeight="15" x14ac:dyDescent="0.3"/>
  <cols>
    <col min="1" max="1" width="23.86328125" bestFit="1" customWidth="1"/>
    <col min="2" max="2" width="18.19921875" style="4" customWidth="1"/>
    <col min="3" max="3" width="18.6640625" style="4" customWidth="1"/>
    <col min="4" max="4" width="19.46484375" style="4" customWidth="1"/>
    <col min="5" max="6" width="18.06640625" style="4" customWidth="1"/>
    <col min="7" max="12" width="17.265625" style="4" customWidth="1"/>
    <col min="13" max="13" width="17.796875" style="4" customWidth="1"/>
    <col min="14" max="14" width="45.19921875" style="4" bestFit="1" customWidth="1"/>
    <col min="15" max="15" width="37.59765625" style="4" bestFit="1" customWidth="1"/>
    <col min="16" max="16" width="31.265625" style="4" bestFit="1" customWidth="1"/>
    <col min="17" max="17" width="30.06640625" style="4" customWidth="1"/>
    <col min="18" max="18" width="31.265625" style="4" customWidth="1"/>
    <col min="19" max="19" width="32.59765625" style="4" customWidth="1"/>
    <col min="20" max="20" width="53.06640625" style="4" bestFit="1" customWidth="1"/>
    <col min="21" max="21" width="45.19921875" style="4" bestFit="1" customWidth="1"/>
    <col min="22" max="22" width="37.59765625" style="4" bestFit="1" customWidth="1"/>
    <col min="23" max="23" width="31.265625" style="4" bestFit="1" customWidth="1"/>
    <col min="24" max="24" width="30.06640625" style="4" customWidth="1"/>
    <col min="25" max="25" width="31.265625" style="4" customWidth="1"/>
    <col min="26" max="26" width="32.59765625" style="4" customWidth="1"/>
    <col min="27" max="27" width="53.06640625" style="4" bestFit="1" customWidth="1"/>
    <col min="28" max="28" width="45.19921875" style="4" bestFit="1" customWidth="1"/>
    <col min="29" max="29" width="37.59765625" style="4" bestFit="1" customWidth="1"/>
    <col min="30" max="30" width="31.265625" style="4" bestFit="1" customWidth="1"/>
    <col min="31" max="31" width="30.06640625" style="4" customWidth="1"/>
    <col min="32" max="32" width="31.265625" style="4" customWidth="1"/>
    <col min="33" max="33" width="32.59765625" style="4" customWidth="1"/>
    <col min="34" max="34" width="53.06640625" style="4" bestFit="1" customWidth="1"/>
    <col min="35" max="35" width="45.19921875" style="4" bestFit="1" customWidth="1"/>
    <col min="36" max="36" width="37.59765625" style="4" bestFit="1" customWidth="1"/>
    <col min="37" max="37" width="31.265625" style="4" customWidth="1"/>
    <col min="38" max="38" width="30.06640625" style="4" customWidth="1"/>
    <col min="39" max="39" width="33.265625" style="4" bestFit="1" customWidth="1"/>
    <col min="40" max="40" width="33.59765625" style="4" bestFit="1" customWidth="1"/>
    <col min="41" max="41" width="31.265625" style="4" customWidth="1"/>
    <col min="42" max="42" width="32.59765625" style="4" customWidth="1"/>
    <col min="43" max="43" width="53.06640625" style="4" bestFit="1" customWidth="1"/>
    <col min="44" max="44" width="45.19921875" style="4" bestFit="1" customWidth="1"/>
    <col min="45" max="45" width="37.59765625" style="4" customWidth="1"/>
    <col min="46" max="46" width="31.265625" style="4" customWidth="1"/>
    <col min="47" max="47" width="41.265625" style="4" bestFit="1" customWidth="1"/>
    <col min="48" max="48" width="33.59765625" style="4" bestFit="1" customWidth="1"/>
  </cols>
  <sheetData>
    <row r="2" spans="1:48" s="17" customFormat="1" ht="76.5" customHeight="1" x14ac:dyDescent="0.3">
      <c r="A2" s="14" t="s">
        <v>381</v>
      </c>
      <c r="B2" s="14" t="s">
        <v>802</v>
      </c>
      <c r="C2" s="14" t="s">
        <v>803</v>
      </c>
      <c r="D2" s="14" t="s">
        <v>804</v>
      </c>
      <c r="E2" s="14" t="s">
        <v>826</v>
      </c>
      <c r="F2" s="14" t="s">
        <v>827</v>
      </c>
      <c r="G2" s="14" t="s">
        <v>805</v>
      </c>
      <c r="H2" s="14" t="s">
        <v>806</v>
      </c>
      <c r="I2" s="14" t="s">
        <v>807</v>
      </c>
      <c r="J2" s="15" t="s">
        <v>808</v>
      </c>
      <c r="K2" s="15" t="s">
        <v>1024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x14ac:dyDescent="0.3">
      <c r="A3" s="10" t="s">
        <v>772</v>
      </c>
      <c r="B3" s="7">
        <v>950256723</v>
      </c>
      <c r="C3" s="7">
        <v>1390372433</v>
      </c>
      <c r="D3" s="7">
        <v>432330749.98578513</v>
      </c>
      <c r="E3" s="7">
        <f>SUMIF('Data by Provider'!$D$2:$D$378,'All Years By Class'!$A3,'Data by Provider'!$J$2:$J$378)</f>
        <v>3210948.05</v>
      </c>
      <c r="F3" s="7">
        <f>SUMIF('Data by Provider'!$D$2:$D$378,'All Years By Class'!$A3,'Data by Provider'!$K$2:$K$378)</f>
        <v>86411722</v>
      </c>
      <c r="G3" s="7">
        <v>489810357.50231498</v>
      </c>
      <c r="H3" s="7">
        <v>68689020.310000002</v>
      </c>
      <c r="I3" s="7">
        <v>580711966.30999994</v>
      </c>
      <c r="J3" s="7">
        <v>1043134929.95</v>
      </c>
      <c r="K3" s="7">
        <f>SUMIF('Data by Provider'!$D$2:$D$386,'All Years By Class'!$A3,'Data by Provider'!$P$2:$P$386)</f>
        <v>679998029.01999998</v>
      </c>
    </row>
    <row r="4" spans="1:48" x14ac:dyDescent="0.3">
      <c r="A4" s="10" t="s">
        <v>767</v>
      </c>
      <c r="B4" s="7">
        <v>458315417</v>
      </c>
      <c r="C4" s="7">
        <v>192640305</v>
      </c>
      <c r="D4" s="7">
        <v>21494984.03156101</v>
      </c>
      <c r="E4" s="7">
        <f>SUMIF('Data by Provider'!$D$2:$D$378,'All Years By Class'!$A4,'Data by Provider'!$J$2:$J$378)</f>
        <v>9476670.8199999966</v>
      </c>
      <c r="F4" s="7">
        <f>SUMIF('Data by Provider'!$D$2:$D$378,'All Years By Class'!$A4,'Data by Provider'!$K$2:$K$378)</f>
        <v>155685417</v>
      </c>
      <c r="G4" s="7">
        <v>209192164.24257925</v>
      </c>
      <c r="H4" s="7">
        <v>24709378.070000004</v>
      </c>
      <c r="I4" s="7">
        <v>40042378.419999994</v>
      </c>
      <c r="J4" s="7">
        <v>124393338.97</v>
      </c>
      <c r="K4" s="7">
        <f>SUMIF('Data by Provider'!$D$2:$D$386,'All Years By Class'!$A4,'Data by Provider'!$P$2:$P$386)</f>
        <v>37399700.470000006</v>
      </c>
    </row>
    <row r="5" spans="1:48" x14ac:dyDescent="0.3">
      <c r="A5" s="10" t="s">
        <v>769</v>
      </c>
      <c r="B5" s="7">
        <v>5449147107.3499994</v>
      </c>
      <c r="C5" s="7">
        <v>2108797154</v>
      </c>
      <c r="D5" s="7">
        <v>281517166.24841428</v>
      </c>
      <c r="E5" s="7">
        <f>SUMIF('Data by Provider'!$D$2:$D$378,'All Years By Class'!$A5,'Data by Provider'!$J$2:$J$378)</f>
        <v>155994125.85000008</v>
      </c>
      <c r="F5" s="7">
        <f>SUMIF('Data by Provider'!$D$2:$D$378,'All Years By Class'!$A5,'Data by Provider'!$K$2:$K$378)</f>
        <v>1500886518.1099999</v>
      </c>
      <c r="G5" s="7">
        <v>2529346116.3211212</v>
      </c>
      <c r="H5" s="7">
        <v>198488343.59000003</v>
      </c>
      <c r="I5" s="7">
        <v>511161942.36000007</v>
      </c>
      <c r="J5" s="7">
        <v>1575553383.519999</v>
      </c>
      <c r="K5" s="7">
        <f>SUMIF('Data by Provider'!$D$2:$D$386,'All Years By Class'!$A5,'Data by Provider'!$P$2:$P$386)</f>
        <v>493929740.85999978</v>
      </c>
    </row>
    <row r="6" spans="1:48" x14ac:dyDescent="0.3">
      <c r="A6" s="10" t="s">
        <v>768</v>
      </c>
      <c r="B6" s="7">
        <v>1510896170.95</v>
      </c>
      <c r="C6" s="7">
        <v>77476071.759984791</v>
      </c>
      <c r="D6" s="7">
        <v>131683632.96484801</v>
      </c>
      <c r="E6" s="7">
        <f>SUMIF('Data by Provider'!$D$2:$D$378,'All Years By Class'!$A6,'Data by Provider'!$J$2:$J$378)</f>
        <v>125983956.03999999</v>
      </c>
      <c r="F6" s="7">
        <f>SUMIF('Data by Provider'!$D$2:$D$378,'All Years By Class'!$A6,'Data by Provider'!$K$2:$K$378)</f>
        <v>8607836</v>
      </c>
      <c r="G6" s="7">
        <v>1228551999.370445</v>
      </c>
      <c r="H6" s="7">
        <v>8010900.0100000007</v>
      </c>
      <c r="I6" s="7">
        <v>72248326.989999995</v>
      </c>
      <c r="J6" s="7">
        <v>101823109.00999999</v>
      </c>
      <c r="K6" s="7">
        <f>SUMIF('Data by Provider'!$D$2:$D$386,'All Years By Class'!$A6,'Data by Provider'!$P$2:$P$386)</f>
        <v>141978186.59999999</v>
      </c>
    </row>
    <row r="7" spans="1:48" x14ac:dyDescent="0.3">
      <c r="A7" s="10" t="s">
        <v>770</v>
      </c>
      <c r="B7" s="7">
        <v>254742304</v>
      </c>
      <c r="C7" s="7">
        <v>128157262</v>
      </c>
      <c r="D7" s="7">
        <v>30713585.527720828</v>
      </c>
      <c r="E7" s="7">
        <f>SUMIF('Data by Provider'!$D$2:$D$378,'All Years By Class'!$A7,'Data by Provider'!$J$2:$J$378)</f>
        <v>3158274.2000000007</v>
      </c>
      <c r="F7" s="7">
        <f>SUMIF('Data by Provider'!$D$2:$D$378,'All Years By Class'!$A7,'Data by Provider'!$K$2:$K$378)</f>
        <v>85145731</v>
      </c>
      <c r="G7" s="7">
        <v>102866629.42534563</v>
      </c>
      <c r="H7" s="7">
        <v>16911065.140000001</v>
      </c>
      <c r="I7" s="7">
        <v>63428529.920000009</v>
      </c>
      <c r="J7" s="7">
        <v>105198860.99999997</v>
      </c>
      <c r="K7" s="7">
        <f>SUMIF('Data by Provider'!$D$2:$D$386,'All Years By Class'!$A7,'Data by Provider'!$P$2:$P$386)</f>
        <v>113128577.12999998</v>
      </c>
    </row>
    <row r="8" spans="1:48" x14ac:dyDescent="0.3">
      <c r="A8" s="10" t="s">
        <v>771</v>
      </c>
      <c r="B8" s="7">
        <v>360806700</v>
      </c>
      <c r="C8" s="7">
        <v>203538804</v>
      </c>
      <c r="D8" s="7">
        <v>18112847.254586942</v>
      </c>
      <c r="E8" s="7">
        <f>SUMIF('Data by Provider'!$D$2:$D$378,'All Years By Class'!$A8,'Data by Provider'!$J$2:$J$378)</f>
        <v>5119564.75</v>
      </c>
      <c r="F8" s="7">
        <f>SUMIF('Data by Provider'!$D$2:$D$378,'All Years By Class'!$A8,'Data by Provider'!$K$2:$K$378)</f>
        <v>105428300</v>
      </c>
      <c r="G8" s="7">
        <v>130160597.72061948</v>
      </c>
      <c r="H8" s="7">
        <v>19403677.729999997</v>
      </c>
      <c r="I8" s="7">
        <v>93735131.140000015</v>
      </c>
      <c r="J8" s="7">
        <v>129995871.44000001</v>
      </c>
      <c r="K8" s="7">
        <f>SUMIF('Data by Provider'!$D$2:$D$386,'All Years By Class'!$A8,'Data by Provider'!$P$2:$P$386)</f>
        <v>132124545.82000004</v>
      </c>
    </row>
    <row r="9" spans="1:48" x14ac:dyDescent="0.3">
      <c r="A9" s="10" t="s">
        <v>773</v>
      </c>
      <c r="B9" s="7">
        <v>168364</v>
      </c>
      <c r="C9" s="7">
        <v>8823952</v>
      </c>
      <c r="D9" s="7">
        <v>0</v>
      </c>
      <c r="E9" s="7">
        <f>SUMIF('Data by Provider'!$D$2:$D$378,'All Years By Class'!$A9,'Data by Provider'!$J$2:$J$378)</f>
        <v>0</v>
      </c>
      <c r="F9" s="7">
        <f>SUMIF('Data by Provider'!$D$2:$D$378,'All Years By Class'!$A9,'Data by Provider'!$K$2:$K$378)</f>
        <v>23122</v>
      </c>
      <c r="G9" s="7">
        <v>11546.819237866739</v>
      </c>
      <c r="H9" s="7">
        <v>204565</v>
      </c>
      <c r="I9" s="7">
        <v>7385107</v>
      </c>
      <c r="J9" s="7">
        <v>1081638.24</v>
      </c>
      <c r="K9" s="7">
        <f>SUMIF('Data by Provider'!$D$2:$D$386,'All Years By Class'!$A9,'Data by Provider'!$P$2:$P$386)</f>
        <v>3846342.99</v>
      </c>
    </row>
    <row r="10" spans="1:48" x14ac:dyDescent="0.3">
      <c r="A10" s="10" t="s">
        <v>774</v>
      </c>
      <c r="B10" s="7">
        <v>367296501.96999997</v>
      </c>
      <c r="C10" s="7">
        <v>126215078</v>
      </c>
      <c r="D10" s="7">
        <v>11307925.954999994</v>
      </c>
      <c r="E10" s="7">
        <f>SUMIF('Data by Provider'!$D$2:$D$378,'All Years By Class'!$A10,'Data by Provider'!$J$2:$J$378)</f>
        <v>1679673.4500000002</v>
      </c>
      <c r="F10" s="7">
        <f>SUMIF('Data by Provider'!$D$2:$D$378,'All Years By Class'!$A10,'Data by Provider'!$K$2:$K$378)</f>
        <v>64569368</v>
      </c>
      <c r="G10" s="7">
        <v>261162481.39544466</v>
      </c>
      <c r="H10" s="7">
        <v>46137553.719999999</v>
      </c>
      <c r="I10" s="7">
        <v>86759744.5</v>
      </c>
      <c r="J10" s="7">
        <v>35035769.359999999</v>
      </c>
      <c r="K10" s="7">
        <f>SUMIF('Data by Provider'!$D$2:$D$386,'All Years By Class'!$A10,'Data by Provider'!$P$2:$P$386)</f>
        <v>96119461.920000002</v>
      </c>
    </row>
    <row r="11" spans="1:48" x14ac:dyDescent="0.3">
      <c r="A11" s="10" t="s">
        <v>775</v>
      </c>
      <c r="B11" s="7">
        <v>23821846</v>
      </c>
      <c r="C11" s="7">
        <v>270966704</v>
      </c>
      <c r="D11" s="7">
        <v>6730213</v>
      </c>
      <c r="E11" s="7">
        <f>SUMIF('Data by Provider'!$D$2:$D$378,'All Years By Class'!$A11,'Data by Provider'!$J$2:$J$378)</f>
        <v>67199</v>
      </c>
      <c r="F11" s="7">
        <f>SUMIF('Data by Provider'!$D$2:$D$378,'All Years By Class'!$A11,'Data by Provider'!$K$2:$K$378)</f>
        <v>519810</v>
      </c>
      <c r="G11" s="7">
        <v>6463872</v>
      </c>
      <c r="H11" s="7">
        <v>1035722.7899999999</v>
      </c>
      <c r="I11" s="7">
        <v>213019106</v>
      </c>
      <c r="J11" s="7">
        <v>18493324.719999999</v>
      </c>
      <c r="K11" s="7">
        <f>SUMIF('Data by Provider'!$D$2:$D$386,'All Years By Class'!$A11,'Data by Provider'!$P$2:$P$386)</f>
        <v>0</v>
      </c>
    </row>
    <row r="12" spans="1:48" s="5" customFormat="1" x14ac:dyDescent="0.3">
      <c r="A12" s="11" t="s">
        <v>810</v>
      </c>
      <c r="B12" s="8">
        <f t="shared" ref="B12:K12" si="0">SUM(B3:B11)</f>
        <v>9375451134.2699986</v>
      </c>
      <c r="C12" s="8">
        <f t="shared" si="0"/>
        <v>4506987763.759985</v>
      </c>
      <c r="D12" s="8">
        <f t="shared" si="0"/>
        <v>933891104.96791625</v>
      </c>
      <c r="E12" s="8">
        <f t="shared" si="0"/>
        <v>304690412.16000009</v>
      </c>
      <c r="F12" s="8">
        <f>SUM(F3:F11)</f>
        <v>2007277824.1099999</v>
      </c>
      <c r="G12" s="8">
        <f t="shared" si="0"/>
        <v>4957565764.7971077</v>
      </c>
      <c r="H12" s="8">
        <f t="shared" si="0"/>
        <v>383590226.36000007</v>
      </c>
      <c r="I12" s="8">
        <f t="shared" si="0"/>
        <v>1668492232.6400001</v>
      </c>
      <c r="J12" s="8">
        <f t="shared" si="0"/>
        <v>3134710226.2099986</v>
      </c>
      <c r="K12" s="8">
        <f t="shared" si="0"/>
        <v>1698524584.8099997</v>
      </c>
    </row>
    <row r="14" spans="1:48" ht="0.75" customHeight="1" x14ac:dyDescent="0.3"/>
    <row r="15" spans="1:48" s="17" customFormat="1" ht="69.75" customHeight="1" x14ac:dyDescent="0.3">
      <c r="A15" s="14" t="s">
        <v>381</v>
      </c>
      <c r="B15" s="14" t="s">
        <v>795</v>
      </c>
      <c r="C15" s="14" t="s">
        <v>796</v>
      </c>
      <c r="D15" s="14" t="s">
        <v>797</v>
      </c>
      <c r="E15" s="14" t="s">
        <v>830</v>
      </c>
      <c r="F15" s="14" t="s">
        <v>831</v>
      </c>
      <c r="G15" s="14" t="s">
        <v>798</v>
      </c>
      <c r="H15" s="14" t="s">
        <v>799</v>
      </c>
      <c r="I15" s="14" t="s">
        <v>800</v>
      </c>
      <c r="J15" s="15" t="s">
        <v>801</v>
      </c>
      <c r="K15" s="15" t="s">
        <v>1025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x14ac:dyDescent="0.3">
      <c r="A16" s="6" t="s">
        <v>772</v>
      </c>
      <c r="B16" s="7">
        <v>1024090113.8399999</v>
      </c>
      <c r="C16" s="7">
        <v>1544854441</v>
      </c>
      <c r="D16" s="7">
        <v>413753603.64938647</v>
      </c>
      <c r="E16" s="7">
        <f>SUMIF('Data by Provider'!$D$2:$D$378,'All Years By Class'!$A16,'Data by Provider'!$T$2:$T$378)</f>
        <v>6311106.2599999998</v>
      </c>
      <c r="F16" s="7">
        <f>SUMIF('Data by Provider'!$D$2:$D$378,'All Years By Class'!$A16,'Data by Provider'!$U$2:$U$378)</f>
        <v>91957658.810000002</v>
      </c>
      <c r="G16" s="7">
        <v>450656436.93767679</v>
      </c>
      <c r="H16" s="7">
        <v>68487531.840000004</v>
      </c>
      <c r="I16" s="7">
        <v>634905222.76999998</v>
      </c>
      <c r="J16" s="7">
        <v>864410407.87</v>
      </c>
      <c r="K16" s="7">
        <f>SUMIF('Data by Provider'!$D$2:$D$386,'All Years By Class'!$A16,'Data by Provider'!$Z$2:$Z$386)</f>
        <v>699219411.45999992</v>
      </c>
    </row>
    <row r="17" spans="1:48" x14ac:dyDescent="0.3">
      <c r="A17" s="6" t="s">
        <v>767</v>
      </c>
      <c r="B17" s="7">
        <v>464365256</v>
      </c>
      <c r="C17" s="7">
        <v>201053295</v>
      </c>
      <c r="D17" s="7">
        <v>26589647.967623688</v>
      </c>
      <c r="E17" s="7">
        <f>SUMIF('Data by Provider'!$D$2:$D$378,'All Years By Class'!$A17,'Data by Provider'!$T$2:$T$378)</f>
        <v>8887544.6399999987</v>
      </c>
      <c r="F17" s="7">
        <f>SUMIF('Data by Provider'!$D$2:$D$378,'All Years By Class'!$A17,'Data by Provider'!$U$2:$U$378)</f>
        <v>149701175.41000003</v>
      </c>
      <c r="G17" s="7">
        <v>205064414.08752003</v>
      </c>
      <c r="H17" s="7">
        <v>22932307.519999992</v>
      </c>
      <c r="I17" s="7">
        <v>42245049.499000005</v>
      </c>
      <c r="J17" s="7">
        <v>165009902.28999999</v>
      </c>
      <c r="K17" s="7">
        <f>SUMIF('Data by Provider'!$D$2:$D$386,'All Years By Class'!$A17,'Data by Provider'!$Z$2:$Z$386)</f>
        <v>46285864.863000005</v>
      </c>
    </row>
    <row r="18" spans="1:48" x14ac:dyDescent="0.3">
      <c r="A18" s="6" t="s">
        <v>769</v>
      </c>
      <c r="B18" s="7">
        <v>5611873582.3000011</v>
      </c>
      <c r="C18" s="7">
        <v>2254989202.7799997</v>
      </c>
      <c r="D18" s="7">
        <v>211268248.28259441</v>
      </c>
      <c r="E18" s="7">
        <f>SUMIF('Data by Provider'!$D$2:$D$378,'All Years By Class'!$A18,'Data by Provider'!$T$2:$T$378)</f>
        <v>158407896.99000001</v>
      </c>
      <c r="F18" s="7">
        <f>SUMIF('Data by Provider'!$D$2:$D$378,'All Years By Class'!$A18,'Data by Provider'!$U$2:$U$378)</f>
        <v>1466158956.3700004</v>
      </c>
      <c r="G18" s="7">
        <v>2287586843.1064448</v>
      </c>
      <c r="H18" s="7">
        <v>197607156.02297509</v>
      </c>
      <c r="I18" s="7">
        <v>505284913.45999998</v>
      </c>
      <c r="J18" s="7">
        <v>1530740114.6400003</v>
      </c>
      <c r="K18" s="7">
        <f>SUMIF('Data by Provider'!$D$2:$D$386,'All Years By Class'!$A18,'Data by Provider'!$Z$2:$Z$386)</f>
        <v>533424649.65999991</v>
      </c>
    </row>
    <row r="19" spans="1:48" x14ac:dyDescent="0.3">
      <c r="A19" s="6" t="s">
        <v>768</v>
      </c>
      <c r="B19" s="7">
        <v>1788436752.45</v>
      </c>
      <c r="C19" s="7">
        <v>72673942</v>
      </c>
      <c r="D19" s="7">
        <v>140599294.22348174</v>
      </c>
      <c r="E19" s="7">
        <f>SUMIF('Data by Provider'!$D$2:$D$378,'All Years By Class'!$A19,'Data by Provider'!$T$2:$T$378)</f>
        <v>164170798.55913681</v>
      </c>
      <c r="F19" s="7">
        <f>SUMIF('Data by Provider'!$D$2:$D$378,'All Years By Class'!$A19,'Data by Provider'!$U$2:$U$378)</f>
        <v>8213465.0999999996</v>
      </c>
      <c r="G19" s="7">
        <v>1497050196.0057142</v>
      </c>
      <c r="H19" s="7">
        <v>10827911.764300006</v>
      </c>
      <c r="I19" s="7">
        <v>70962333.730000004</v>
      </c>
      <c r="J19" s="7">
        <v>75211737.050000012</v>
      </c>
      <c r="K19" s="7">
        <f>SUMIF('Data by Provider'!$D$2:$D$386,'All Years By Class'!$A19,'Data by Provider'!$Z$2:$Z$386)</f>
        <v>153246156.01000002</v>
      </c>
    </row>
    <row r="20" spans="1:48" x14ac:dyDescent="0.3">
      <c r="A20" s="6" t="s">
        <v>770</v>
      </c>
      <c r="B20" s="7">
        <v>261351427</v>
      </c>
      <c r="C20" s="7">
        <v>132796883</v>
      </c>
      <c r="D20" s="7">
        <v>27201808.82</v>
      </c>
      <c r="E20" s="7">
        <f>SUMIF('Data by Provider'!$D$2:$D$378,'All Years By Class'!$A20,'Data by Provider'!$T$2:$T$378)</f>
        <v>3404633.89</v>
      </c>
      <c r="F20" s="7">
        <f>SUMIF('Data by Provider'!$D$2:$D$378,'All Years By Class'!$A20,'Data by Provider'!$U$2:$U$378)</f>
        <v>77369547.499999955</v>
      </c>
      <c r="G20" s="7">
        <v>105107674.96744382</v>
      </c>
      <c r="H20" s="7">
        <v>19413319.850000001</v>
      </c>
      <c r="I20" s="7">
        <v>63596709.969999999</v>
      </c>
      <c r="J20" s="7">
        <v>114297082.83</v>
      </c>
      <c r="K20" s="7">
        <f>SUMIF('Data by Provider'!$D$2:$D$386,'All Years By Class'!$A20,'Data by Provider'!$Z$2:$Z$386)</f>
        <v>119054469.24999997</v>
      </c>
    </row>
    <row r="21" spans="1:48" x14ac:dyDescent="0.3">
      <c r="A21" s="6" t="s">
        <v>771</v>
      </c>
      <c r="B21" s="7">
        <v>368509482</v>
      </c>
      <c r="C21" s="7">
        <v>210041147</v>
      </c>
      <c r="D21" s="7">
        <v>20199907.994586945</v>
      </c>
      <c r="E21" s="7">
        <f>SUMIF('Data by Provider'!$D$2:$D$378,'All Years By Class'!$A21,'Data by Provider'!$T$2:$T$378)</f>
        <v>6252510.6299999999</v>
      </c>
      <c r="F21" s="7">
        <f>SUMIF('Data by Provider'!$D$2:$D$378,'All Years By Class'!$A21,'Data by Provider'!$U$2:$U$378)</f>
        <v>98849674.659999996</v>
      </c>
      <c r="G21" s="7">
        <v>127686029.10824162</v>
      </c>
      <c r="H21" s="7">
        <v>19289213.779999986</v>
      </c>
      <c r="I21" s="7">
        <v>93749523.120000005</v>
      </c>
      <c r="J21" s="7">
        <v>114306131.73</v>
      </c>
      <c r="K21" s="7">
        <f>SUMIF('Data by Provider'!$D$2:$D$386,'All Years By Class'!$A21,'Data by Provider'!$Z$2:$Z$386)</f>
        <v>138779462.84999999</v>
      </c>
    </row>
    <row r="22" spans="1:48" x14ac:dyDescent="0.3">
      <c r="A22" s="6" t="s">
        <v>773</v>
      </c>
      <c r="B22" s="7">
        <v>1175057</v>
      </c>
      <c r="C22" s="7">
        <v>11591564</v>
      </c>
      <c r="D22" s="7">
        <v>0</v>
      </c>
      <c r="E22" s="7">
        <f>SUMIF('Data by Provider'!$D$2:$D$378,'All Years By Class'!$A22,'Data by Provider'!$T$2:$T$378)</f>
        <v>0</v>
      </c>
      <c r="F22" s="7">
        <f>SUMIF('Data by Provider'!$D$2:$D$378,'All Years By Class'!$A22,'Data by Provider'!$U$2:$U$378)</f>
        <v>34022.54</v>
      </c>
      <c r="G22" s="7">
        <v>42.1</v>
      </c>
      <c r="H22" s="7">
        <v>295555</v>
      </c>
      <c r="I22" s="7">
        <v>10052643</v>
      </c>
      <c r="J22" s="7">
        <v>0</v>
      </c>
      <c r="K22" s="7">
        <f>SUMIF('Data by Provider'!$D$2:$D$386,'All Years By Class'!$A22,'Data by Provider'!$Z$2:$Z$386)</f>
        <v>3846343.0199999996</v>
      </c>
    </row>
    <row r="23" spans="1:48" x14ac:dyDescent="0.3">
      <c r="A23" s="6" t="s">
        <v>774</v>
      </c>
      <c r="B23" s="7">
        <v>351485333.96000004</v>
      </c>
      <c r="C23" s="7">
        <v>138918584</v>
      </c>
      <c r="D23" s="7">
        <v>18460253.824999999</v>
      </c>
      <c r="E23" s="7">
        <f>SUMIF('Data by Provider'!$D$2:$D$378,'All Years By Class'!$A23,'Data by Provider'!$T$2:$T$378)</f>
        <v>3441926.2899999996</v>
      </c>
      <c r="F23" s="7">
        <f>SUMIF('Data by Provider'!$D$2:$D$378,'All Years By Class'!$A23,'Data by Provider'!$U$2:$U$378)</f>
        <v>59140878.289999992</v>
      </c>
      <c r="G23" s="7">
        <v>209847365.11960632</v>
      </c>
      <c r="H23" s="7">
        <v>47487148.485904604</v>
      </c>
      <c r="I23" s="7">
        <v>52840176</v>
      </c>
      <c r="J23" s="7">
        <v>33564992.219999999</v>
      </c>
      <c r="K23" s="7">
        <f>SUMIF('Data by Provider'!$D$2:$D$386,'All Years By Class'!$A23,'Data by Provider'!$Z$2:$Z$386)</f>
        <v>100685195.42999999</v>
      </c>
    </row>
    <row r="24" spans="1:48" x14ac:dyDescent="0.3">
      <c r="A24" s="6" t="s">
        <v>775</v>
      </c>
      <c r="B24" s="7">
        <v>70483835</v>
      </c>
      <c r="C24" s="7">
        <v>270695576</v>
      </c>
      <c r="D24" s="7">
        <v>4328694</v>
      </c>
      <c r="E24" s="7">
        <f>SUMIF('Data by Provider'!$D$2:$D$378,'All Years By Class'!$A24,'Data by Provider'!$T$2:$T$378)</f>
        <v>107159.53</v>
      </c>
      <c r="F24" s="7">
        <f>SUMIF('Data by Provider'!$D$2:$D$378,'All Years By Class'!$A24,'Data by Provider'!$U$2:$U$378)</f>
        <v>242732.27999999997</v>
      </c>
      <c r="G24" s="7">
        <v>13379119.76</v>
      </c>
      <c r="H24" s="7">
        <v>789094.88000000082</v>
      </c>
      <c r="I24" s="7">
        <v>252636329</v>
      </c>
      <c r="J24" s="7">
        <v>2127613.38</v>
      </c>
      <c r="K24" s="7">
        <f>SUMIF('Data by Provider'!$D$2:$D$386,'All Years By Class'!$A24,'Data by Provider'!$Z$2:$Z$386)</f>
        <v>0</v>
      </c>
    </row>
    <row r="25" spans="1:48" x14ac:dyDescent="0.3">
      <c r="A25" s="11" t="s">
        <v>810</v>
      </c>
      <c r="B25" s="8">
        <f t="shared" ref="B25:K25" si="1">SUM(B16:B24)</f>
        <v>9941770839.5500031</v>
      </c>
      <c r="C25" s="8">
        <f t="shared" si="1"/>
        <v>4837614634.7799997</v>
      </c>
      <c r="D25" s="8">
        <f t="shared" si="1"/>
        <v>862401458.76267338</v>
      </c>
      <c r="E25" s="8">
        <f>SUM(E16:E24)</f>
        <v>350983576.78913683</v>
      </c>
      <c r="F25" s="8">
        <f>SUM(F16:F24)</f>
        <v>1951668110.9600003</v>
      </c>
      <c r="G25" s="8">
        <f t="shared" si="1"/>
        <v>4896378121.1926479</v>
      </c>
      <c r="H25" s="8">
        <f t="shared" si="1"/>
        <v>387129239.14317966</v>
      </c>
      <c r="I25" s="8">
        <f t="shared" si="1"/>
        <v>1726272900.5489998</v>
      </c>
      <c r="J25" s="8">
        <f t="shared" si="1"/>
        <v>2899667982.0100002</v>
      </c>
      <c r="K25" s="8">
        <f t="shared" si="1"/>
        <v>1794541552.5429997</v>
      </c>
    </row>
    <row r="28" spans="1:48" s="17" customFormat="1" ht="64.5" customHeight="1" x14ac:dyDescent="0.3">
      <c r="A28" s="14" t="s">
        <v>381</v>
      </c>
      <c r="B28" s="14" t="s">
        <v>788</v>
      </c>
      <c r="C28" s="14" t="s">
        <v>789</v>
      </c>
      <c r="D28" s="14" t="s">
        <v>790</v>
      </c>
      <c r="E28" s="14" t="s">
        <v>832</v>
      </c>
      <c r="F28" s="14" t="s">
        <v>833</v>
      </c>
      <c r="G28" s="14" t="s">
        <v>791</v>
      </c>
      <c r="H28" s="14" t="s">
        <v>792</v>
      </c>
      <c r="I28" s="14" t="s">
        <v>793</v>
      </c>
      <c r="J28" s="15" t="s">
        <v>794</v>
      </c>
      <c r="K28" s="15" t="s">
        <v>1026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</row>
    <row r="29" spans="1:48" x14ac:dyDescent="0.3">
      <c r="A29" s="6" t="s">
        <v>772</v>
      </c>
      <c r="B29" s="7">
        <v>1077643116.03</v>
      </c>
      <c r="C29" s="7">
        <v>1554831072</v>
      </c>
      <c r="D29" s="7">
        <v>400958443.76128024</v>
      </c>
      <c r="E29" s="7">
        <f>SUMIF('Data by Provider'!$D$2:$D$378,'All Years By Class'!$A29,'Data by Provider'!$AD$2:$AD$378)</f>
        <v>8042901.9199999999</v>
      </c>
      <c r="F29" s="7">
        <f>SUMIF('Data by Provider'!$D$2:$D$378,'All Years By Class'!$A29,'Data by Provider'!$AE$2:$AE$378)</f>
        <v>119858553.91</v>
      </c>
      <c r="G29" s="7">
        <v>441185186.20581651</v>
      </c>
      <c r="H29" s="7">
        <v>65283403.950000018</v>
      </c>
      <c r="I29" s="7">
        <v>710438836.67000008</v>
      </c>
      <c r="J29" s="7">
        <v>738428937.56999993</v>
      </c>
      <c r="K29" s="7">
        <f>SUMIF('Data by Provider'!$D$2:$D$386,'All Years By Class'!$A29,'Data by Provider'!$AJ$2:$AJ$386)</f>
        <v>761940671.50000012</v>
      </c>
    </row>
    <row r="30" spans="1:48" x14ac:dyDescent="0.3">
      <c r="A30" s="6" t="s">
        <v>767</v>
      </c>
      <c r="B30" s="7">
        <v>459819308</v>
      </c>
      <c r="C30" s="7">
        <v>195286838</v>
      </c>
      <c r="D30" s="7">
        <v>20498952.559999999</v>
      </c>
      <c r="E30" s="7">
        <f>SUMIF('Data by Provider'!$D$2:$D$378,'All Years By Class'!$A30,'Data by Provider'!$AD$2:$AD$378)</f>
        <v>10969318.939999999</v>
      </c>
      <c r="F30" s="7">
        <f>SUMIF('Data by Provider'!$D$2:$D$378,'All Years By Class'!$A30,'Data by Provider'!$AE$2:$AE$378)</f>
        <v>152727646.54000005</v>
      </c>
      <c r="G30" s="7">
        <v>183404250.58447737</v>
      </c>
      <c r="H30" s="7">
        <v>17624476.410999998</v>
      </c>
      <c r="I30" s="7">
        <v>33813589.379999995</v>
      </c>
      <c r="J30" s="7">
        <v>149483876.86999997</v>
      </c>
      <c r="K30" s="7">
        <f>SUMIF('Data by Provider'!$D$2:$D$386,'All Years By Class'!$A30,'Data by Provider'!$AJ$2:$AJ$386)</f>
        <v>44186164.470000006</v>
      </c>
    </row>
    <row r="31" spans="1:48" x14ac:dyDescent="0.3">
      <c r="A31" s="6" t="s">
        <v>769</v>
      </c>
      <c r="B31" s="7">
        <v>5860337700.1300001</v>
      </c>
      <c r="C31" s="7">
        <v>2347358909.4200001</v>
      </c>
      <c r="D31" s="7">
        <v>253008027.1257903</v>
      </c>
      <c r="E31" s="7">
        <f>SUMIF('Data by Provider'!$D$2:$D$378,'All Years By Class'!$A31,'Data by Provider'!$AD$2:$AD$378)</f>
        <v>189981899.04000011</v>
      </c>
      <c r="F31" s="7">
        <f>SUMIF('Data by Provider'!$D$2:$D$378,'All Years By Class'!$A31,'Data by Provider'!$AE$2:$AE$378)</f>
        <v>1534315558.73</v>
      </c>
      <c r="G31" s="7">
        <v>2293178155.2650542</v>
      </c>
      <c r="H31" s="7">
        <v>239241545.130418</v>
      </c>
      <c r="I31" s="7">
        <v>434384035.70000023</v>
      </c>
      <c r="J31" s="7">
        <v>1461482848.3799996</v>
      </c>
      <c r="K31" s="7">
        <f>SUMIF('Data by Provider'!$D$2:$D$386,'All Years By Class'!$A31,'Data by Provider'!$AJ$2:$AJ$386)</f>
        <v>550711682.5</v>
      </c>
    </row>
    <row r="32" spans="1:48" x14ac:dyDescent="0.3">
      <c r="A32" s="6" t="s">
        <v>768</v>
      </c>
      <c r="B32" s="7">
        <v>1769884548.8100002</v>
      </c>
      <c r="C32" s="7">
        <v>109992292.39</v>
      </c>
      <c r="D32" s="7">
        <v>160246218.00851327</v>
      </c>
      <c r="E32" s="7">
        <f>SUMIF('Data by Provider'!$D$2:$D$378,'All Years By Class'!$A32,'Data by Provider'!$AD$2:$AD$378)</f>
        <v>166911141.13216692</v>
      </c>
      <c r="F32" s="7">
        <f>SUMIF('Data by Provider'!$D$2:$D$378,'All Years By Class'!$A32,'Data by Provider'!$AE$2:$AE$378)</f>
        <v>7248014.8099999996</v>
      </c>
      <c r="G32" s="7">
        <v>1568717661.6509793</v>
      </c>
      <c r="H32" s="7">
        <v>19128566.250711977</v>
      </c>
      <c r="I32" s="7">
        <v>53432102.669999994</v>
      </c>
      <c r="J32" s="7">
        <v>63421095.140000001</v>
      </c>
      <c r="K32" s="7">
        <f>SUMIF('Data by Provider'!$D$2:$D$386,'All Years By Class'!$A32,'Data by Provider'!$AJ$2:$AJ$386)</f>
        <v>135747930.41</v>
      </c>
    </row>
    <row r="33" spans="1:48" x14ac:dyDescent="0.3">
      <c r="A33" s="6" t="s">
        <v>770</v>
      </c>
      <c r="B33" s="7">
        <v>254976533</v>
      </c>
      <c r="C33" s="7">
        <v>132776180</v>
      </c>
      <c r="D33" s="7">
        <v>12806572.119999997</v>
      </c>
      <c r="E33" s="7">
        <f>SUMIF('Data by Provider'!$D$2:$D$378,'All Years By Class'!$A33,'Data by Provider'!$AD$2:$AD$378)</f>
        <v>4050291.9400000004</v>
      </c>
      <c r="F33" s="7">
        <f>SUMIF('Data by Provider'!$D$2:$D$378,'All Years By Class'!$A33,'Data by Provider'!$AE$2:$AE$378)</f>
        <v>75336348.779999986</v>
      </c>
      <c r="G33" s="7">
        <v>94023067.93162106</v>
      </c>
      <c r="H33" s="7">
        <v>16311600.930000003</v>
      </c>
      <c r="I33" s="7">
        <v>60901839.229999997</v>
      </c>
      <c r="J33" s="7">
        <v>100978363.03</v>
      </c>
      <c r="K33" s="7">
        <f>SUMIF('Data by Provider'!$D$2:$D$386,'All Years By Class'!$A33,'Data by Provider'!$AJ$2:$AJ$386)</f>
        <v>122143229.35000001</v>
      </c>
    </row>
    <row r="34" spans="1:48" x14ac:dyDescent="0.3">
      <c r="A34" s="6" t="s">
        <v>771</v>
      </c>
      <c r="B34" s="7">
        <v>386396191</v>
      </c>
      <c r="C34" s="7">
        <v>213520019</v>
      </c>
      <c r="D34" s="7">
        <v>24812924.169999998</v>
      </c>
      <c r="E34" s="7">
        <f>SUMIF('Data by Provider'!$D$2:$D$378,'All Years By Class'!$A34,'Data by Provider'!$AD$2:$AD$378)</f>
        <v>8184045.209999999</v>
      </c>
      <c r="F34" s="7">
        <f>SUMIF('Data by Provider'!$D$2:$D$378,'All Years By Class'!$A34,'Data by Provider'!$AE$2:$AE$378)</f>
        <v>97631325.099999994</v>
      </c>
      <c r="G34" s="7">
        <v>125195293.21248743</v>
      </c>
      <c r="H34" s="7">
        <v>14793471.199999994</v>
      </c>
      <c r="I34" s="7">
        <v>110228112.63</v>
      </c>
      <c r="J34" s="7">
        <v>120125257.59999999</v>
      </c>
      <c r="K34" s="7">
        <f>SUMIF('Data by Provider'!$D$2:$D$386,'All Years By Class'!$A34,'Data by Provider'!$AJ$2:$AJ$386)</f>
        <v>147823302.37</v>
      </c>
    </row>
    <row r="35" spans="1:48" x14ac:dyDescent="0.3">
      <c r="A35" s="6" t="s">
        <v>773</v>
      </c>
      <c r="B35" s="7">
        <v>1664636</v>
      </c>
      <c r="C35" s="7">
        <v>12070672</v>
      </c>
      <c r="D35" s="7">
        <v>0</v>
      </c>
      <c r="E35" s="7">
        <f>SUMIF('Data by Provider'!$D$2:$D$378,'All Years By Class'!$A35,'Data by Provider'!$AD$2:$AD$378)</f>
        <v>0</v>
      </c>
      <c r="F35" s="7">
        <f>SUMIF('Data by Provider'!$D$2:$D$378,'All Years By Class'!$A35,'Data by Provider'!$AE$2:$AE$378)</f>
        <v>15872.71</v>
      </c>
      <c r="G35" s="7">
        <v>12433.619999999999</v>
      </c>
      <c r="H35" s="7">
        <v>24304</v>
      </c>
      <c r="I35" s="7">
        <v>11541243</v>
      </c>
      <c r="J35" s="7">
        <v>0</v>
      </c>
      <c r="K35" s="7">
        <f>SUMIF('Data by Provider'!$D$2:$D$386,'All Years By Class'!$A35,'Data by Provider'!$AJ$2:$AJ$386)</f>
        <v>4281000</v>
      </c>
    </row>
    <row r="36" spans="1:48" x14ac:dyDescent="0.3">
      <c r="A36" s="6" t="s">
        <v>774</v>
      </c>
      <c r="B36" s="7">
        <v>383077728.93000001</v>
      </c>
      <c r="C36" s="7">
        <v>126878641</v>
      </c>
      <c r="D36" s="7">
        <v>13090500.284999993</v>
      </c>
      <c r="E36" s="7">
        <f>SUMIF('Data by Provider'!$D$2:$D$378,'All Years By Class'!$A36,'Data by Provider'!$AD$2:$AD$378)</f>
        <v>6042884.4500000002</v>
      </c>
      <c r="F36" s="7">
        <f>SUMIF('Data by Provider'!$D$2:$D$378,'All Years By Class'!$A36,'Data by Provider'!$AE$2:$AE$378)</f>
        <v>76402282.310000002</v>
      </c>
      <c r="G36" s="7">
        <v>260446810.78464818</v>
      </c>
      <c r="H36" s="7">
        <v>47028452.350000001</v>
      </c>
      <c r="I36" s="7">
        <v>64589750.399999999</v>
      </c>
      <c r="J36" s="7">
        <v>26715642.670000002</v>
      </c>
      <c r="K36" s="7">
        <f>SUMIF('Data by Provider'!$D$2:$D$386,'All Years By Class'!$A36,'Data by Provider'!$AJ$2:$AJ$386)</f>
        <v>106101116.2</v>
      </c>
    </row>
    <row r="37" spans="1:48" x14ac:dyDescent="0.3">
      <c r="A37" s="6" t="s">
        <v>775</v>
      </c>
      <c r="B37" s="7">
        <v>75320947</v>
      </c>
      <c r="C37" s="7">
        <v>283903001</v>
      </c>
      <c r="D37" s="7">
        <v>4222297</v>
      </c>
      <c r="E37" s="7">
        <f>SUMIF('Data by Provider'!$D$2:$D$378,'All Years By Class'!$A37,'Data by Provider'!$AD$2:$AD$378)</f>
        <v>99924.26999999999</v>
      </c>
      <c r="F37" s="7">
        <f>SUMIF('Data by Provider'!$D$2:$D$378,'All Years By Class'!$A37,'Data by Provider'!$AE$2:$AE$378)</f>
        <v>178649.49</v>
      </c>
      <c r="G37" s="7">
        <v>11359693.531313131</v>
      </c>
      <c r="H37" s="7">
        <v>671974</v>
      </c>
      <c r="I37" s="7">
        <v>274255630</v>
      </c>
      <c r="J37" s="7">
        <v>1772641.09</v>
      </c>
      <c r="K37" s="7">
        <f>SUMIF('Data by Provider'!$D$2:$D$386,'All Years By Class'!$A37,'Data by Provider'!$AJ$2:$AJ$386)</f>
        <v>0</v>
      </c>
    </row>
    <row r="38" spans="1:48" x14ac:dyDescent="0.3">
      <c r="A38" s="11" t="s">
        <v>810</v>
      </c>
      <c r="B38" s="8">
        <f t="shared" ref="B38:K38" si="2">SUM(B29:B37)</f>
        <v>10269120708.9</v>
      </c>
      <c r="C38" s="8">
        <f t="shared" si="2"/>
        <v>4976617624.8099995</v>
      </c>
      <c r="D38" s="8">
        <f t="shared" si="2"/>
        <v>889643935.03058374</v>
      </c>
      <c r="E38" s="8">
        <f>SUM(E29:E37)</f>
        <v>394282406.90216696</v>
      </c>
      <c r="F38" s="8">
        <f>SUM(F29:F37)</f>
        <v>2063714252.3799999</v>
      </c>
      <c r="G38" s="8">
        <f t="shared" si="2"/>
        <v>4977522552.786396</v>
      </c>
      <c r="H38" s="8">
        <f t="shared" si="2"/>
        <v>420107794.22213</v>
      </c>
      <c r="I38" s="8">
        <f t="shared" si="2"/>
        <v>1753585139.6800003</v>
      </c>
      <c r="J38" s="8">
        <f t="shared" si="2"/>
        <v>2662408662.3499999</v>
      </c>
      <c r="K38" s="8">
        <f t="shared" si="2"/>
        <v>1872935096.8000004</v>
      </c>
    </row>
    <row r="39" spans="1:48" x14ac:dyDescent="0.3">
      <c r="A39" s="12"/>
      <c r="B39" s="13"/>
      <c r="C39" s="13"/>
      <c r="D39" s="13"/>
      <c r="E39" s="13"/>
      <c r="F39" s="13"/>
      <c r="G39" s="13"/>
      <c r="H39" s="13"/>
      <c r="I39" s="13"/>
      <c r="J39" s="13"/>
    </row>
    <row r="41" spans="1:48" s="17" customFormat="1" ht="66" customHeight="1" x14ac:dyDescent="0.3">
      <c r="A41" s="14" t="s">
        <v>381</v>
      </c>
      <c r="B41" s="14" t="s">
        <v>784</v>
      </c>
      <c r="C41" s="14" t="s">
        <v>785</v>
      </c>
      <c r="D41" s="14" t="s">
        <v>786</v>
      </c>
      <c r="E41" s="14" t="s">
        <v>834</v>
      </c>
      <c r="F41" s="14" t="s">
        <v>835</v>
      </c>
      <c r="G41" s="14" t="s">
        <v>760</v>
      </c>
      <c r="H41" s="14" t="s">
        <v>787</v>
      </c>
      <c r="I41" s="14" t="s">
        <v>759</v>
      </c>
      <c r="J41" s="15" t="s">
        <v>758</v>
      </c>
      <c r="K41" s="15" t="s">
        <v>1027</v>
      </c>
      <c r="L41" s="15" t="s">
        <v>1030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48" x14ac:dyDescent="0.3">
      <c r="A42" s="6" t="s">
        <v>772</v>
      </c>
      <c r="B42" s="7">
        <v>1185814521.55</v>
      </c>
      <c r="C42" s="7">
        <v>1511634934</v>
      </c>
      <c r="D42" s="7">
        <v>378343550.28613007</v>
      </c>
      <c r="E42" s="7">
        <f>SUMIF('Data by Provider'!$D$2:$D$378,'All Years By Class'!$A42,'Data by Provider'!$AN$2:$AN$378)</f>
        <v>9977927.6408376694</v>
      </c>
      <c r="F42" s="7">
        <f>SUMIF('Data by Provider'!$D$2:$D$378,'All Years By Class'!$A42,'Data by Provider'!$AO$2:$AO$378)</f>
        <v>125880948.51000001</v>
      </c>
      <c r="G42" s="7">
        <v>542880818.9799999</v>
      </c>
      <c r="H42" s="7">
        <v>73609209.909999862</v>
      </c>
      <c r="I42" s="7">
        <v>768296080.43999994</v>
      </c>
      <c r="J42" s="7">
        <v>668607588.97000003</v>
      </c>
      <c r="K42" s="7">
        <f>SUMIF('Data by Provider'!$D$2:$D$386,'All Years By Class'!$A42,'Data by Provider'!$AT$2:$AT$386)</f>
        <v>792555533.04000008</v>
      </c>
      <c r="L42" s="7">
        <f>SUMIF('Data by Provider'!$D:$D,'All Years By Class'!$A42,'Data by Provider'!AU:AU)</f>
        <v>0</v>
      </c>
    </row>
    <row r="43" spans="1:48" x14ac:dyDescent="0.3">
      <c r="A43" s="6" t="s">
        <v>767</v>
      </c>
      <c r="B43" s="7">
        <v>488191565.66000003</v>
      </c>
      <c r="C43" s="7">
        <v>192619946</v>
      </c>
      <c r="D43" s="7">
        <v>17366086.328095354</v>
      </c>
      <c r="E43" s="7">
        <f>SUMIF('Data by Provider'!$D$2:$D$378,'All Years By Class'!$A43,'Data by Provider'!$AN$2:$AN$378)</f>
        <v>16401353.843668303</v>
      </c>
      <c r="F43" s="7">
        <f>SUMIF('Data by Provider'!$D$2:$D$378,'All Years By Class'!$A43,'Data by Provider'!$AO$2:$AO$378)</f>
        <v>153848886.45999998</v>
      </c>
      <c r="G43" s="7">
        <v>196571051.36999997</v>
      </c>
      <c r="H43" s="7">
        <v>17485639.199999999</v>
      </c>
      <c r="I43" s="7">
        <v>33304496.740000002</v>
      </c>
      <c r="J43" s="7">
        <v>180533360.77000004</v>
      </c>
      <c r="K43" s="7">
        <f>SUMIF('Data by Provider'!$D$2:$D$386,'All Years By Class'!$A43,'Data by Provider'!$AT$2:$AT$386)</f>
        <v>36590970.320000008</v>
      </c>
      <c r="L43" s="7">
        <f>SUMIF('Data by Provider'!$D:$D,'All Years By Class'!$A43,'Data by Provider'!AU:AU)</f>
        <v>0</v>
      </c>
    </row>
    <row r="44" spans="1:48" x14ac:dyDescent="0.3">
      <c r="A44" s="6" t="s">
        <v>769</v>
      </c>
      <c r="B44" s="7">
        <v>6096988526.25</v>
      </c>
      <c r="C44" s="7">
        <v>2394585417.9700003</v>
      </c>
      <c r="D44" s="7">
        <v>262038536.36345416</v>
      </c>
      <c r="E44" s="7">
        <f>SUMIF('Data by Provider'!$D$2:$D$378,'All Years By Class'!$A44,'Data by Provider'!$AN$2:$AN$378)</f>
        <v>238866580.65929008</v>
      </c>
      <c r="F44" s="7">
        <f>SUMIF('Data by Provider'!$D$2:$D$378,'All Years By Class'!$A44,'Data by Provider'!$AO$2:$AO$378)</f>
        <v>1467877833.0636353</v>
      </c>
      <c r="G44" s="7">
        <v>2354964150.3299994</v>
      </c>
      <c r="H44" s="7">
        <v>178498441.82429093</v>
      </c>
      <c r="I44" s="7">
        <v>426645868.58999997</v>
      </c>
      <c r="J44" s="7">
        <v>1465984515.1099999</v>
      </c>
      <c r="K44" s="7">
        <f>SUMIF('Data by Provider'!$D$2:$D$386,'All Years By Class'!$A44,'Data by Provider'!$AT$2:$AT$386)</f>
        <v>338743958.4799999</v>
      </c>
      <c r="L44" s="7">
        <f>SUMIF('Data by Provider'!$D:$D,'All Years By Class'!$A44,'Data by Provider'!AU:AU)</f>
        <v>0</v>
      </c>
    </row>
    <row r="45" spans="1:48" x14ac:dyDescent="0.3">
      <c r="A45" s="6" t="s">
        <v>768</v>
      </c>
      <c r="B45" s="7">
        <v>2017762791.23</v>
      </c>
      <c r="C45" s="7">
        <v>86617895.180000007</v>
      </c>
      <c r="D45" s="7">
        <v>219929307.2883659</v>
      </c>
      <c r="E45" s="7">
        <f>SUMIF('Data by Provider'!$D$2:$D$378,'All Years By Class'!$A45,'Data by Provider'!$AN$2:$AN$378)</f>
        <v>259485698.72368136</v>
      </c>
      <c r="F45" s="7">
        <f>SUMIF('Data by Provider'!$D$2:$D$378,'All Years By Class'!$A45,'Data by Provider'!$AO$2:$AO$378)</f>
        <v>6134411.3599999994</v>
      </c>
      <c r="G45" s="7">
        <v>1622209735.7400002</v>
      </c>
      <c r="H45" s="7">
        <v>11965200.306204956</v>
      </c>
      <c r="I45" s="7">
        <v>63731846.340000011</v>
      </c>
      <c r="J45" s="7">
        <v>73348078.210000008</v>
      </c>
      <c r="K45" s="7">
        <f>SUMIF('Data by Provider'!$D$2:$D$386,'All Years By Class'!$A45,'Data by Provider'!$AT$2:$AT$386)</f>
        <v>140334920.11000001</v>
      </c>
      <c r="L45" s="7">
        <f>SUMIF('Data by Provider'!$D:$D,'All Years By Class'!$A45,'Data by Provider'!AU:AU)</f>
        <v>0</v>
      </c>
    </row>
    <row r="46" spans="1:48" x14ac:dyDescent="0.3">
      <c r="A46" s="6" t="s">
        <v>770</v>
      </c>
      <c r="B46" s="7">
        <v>271747609</v>
      </c>
      <c r="C46" s="7">
        <v>130297411</v>
      </c>
      <c r="D46" s="7">
        <v>12278163.4</v>
      </c>
      <c r="E46" s="7">
        <f>SUMIF('Data by Provider'!$D$2:$D$378,'All Years By Class'!$A46,'Data by Provider'!$AN$2:$AN$378)</f>
        <v>5845179.4943987941</v>
      </c>
      <c r="F46" s="7">
        <f>SUMIF('Data by Provider'!$D$2:$D$378,'All Years By Class'!$A46,'Data by Provider'!$AO$2:$AO$378)</f>
        <v>78468159.920000002</v>
      </c>
      <c r="G46" s="7">
        <v>103959681.00999996</v>
      </c>
      <c r="H46" s="7">
        <v>15337971.48</v>
      </c>
      <c r="I46" s="7">
        <v>63623886.770000003</v>
      </c>
      <c r="J46" s="7">
        <v>103370642.69</v>
      </c>
      <c r="K46" s="7">
        <f>SUMIF('Data by Provider'!$D$2:$D$386,'All Years By Class'!$A46,'Data by Provider'!$AT$2:$AT$386)</f>
        <v>119471899.83999999</v>
      </c>
      <c r="L46" s="7">
        <f>SUMIF('Data by Provider'!$D:$D,'All Years By Class'!$A46,'Data by Provider'!AU:AU)</f>
        <v>0</v>
      </c>
    </row>
    <row r="47" spans="1:48" x14ac:dyDescent="0.3">
      <c r="A47" s="6" t="s">
        <v>771</v>
      </c>
      <c r="B47" s="7">
        <v>385207699</v>
      </c>
      <c r="C47" s="7">
        <v>233085438</v>
      </c>
      <c r="D47" s="7">
        <v>30823452.920000002</v>
      </c>
      <c r="E47" s="7">
        <f>SUMIF('Data by Provider'!$D$2:$D$378,'All Years By Class'!$A47,'Data by Provider'!$AN$2:$AN$378)</f>
        <v>12745529.931052642</v>
      </c>
      <c r="F47" s="7">
        <f>SUMIF('Data by Provider'!$D$2:$D$378,'All Years By Class'!$A47,'Data by Provider'!$AO$2:$AO$378)</f>
        <v>97619252.060000002</v>
      </c>
      <c r="G47" s="7">
        <v>122397050.7</v>
      </c>
      <c r="H47" s="7">
        <v>14811344.309999997</v>
      </c>
      <c r="I47" s="7">
        <v>99057412.310000002</v>
      </c>
      <c r="J47" s="7">
        <v>121118690.83000001</v>
      </c>
      <c r="K47" s="7">
        <f>SUMIF('Data by Provider'!$D$2:$D$386,'All Years By Class'!$A47,'Data by Provider'!$AT$2:$AT$386)</f>
        <v>148523491.41</v>
      </c>
      <c r="L47" s="7">
        <f>SUMIF('Data by Provider'!$D:$D,'All Years By Class'!$A47,'Data by Provider'!AU:AU)</f>
        <v>0</v>
      </c>
    </row>
    <row r="48" spans="1:48" x14ac:dyDescent="0.3">
      <c r="A48" s="6" t="s">
        <v>773</v>
      </c>
      <c r="B48" s="7">
        <v>1666808</v>
      </c>
      <c r="C48" s="7">
        <v>11956023</v>
      </c>
      <c r="D48" s="7">
        <v>0</v>
      </c>
      <c r="E48" s="7">
        <f>SUMIF('Data by Provider'!$D$2:$D$378,'All Years By Class'!$A48,'Data by Provider'!$AN$2:$AN$378)</f>
        <v>0</v>
      </c>
      <c r="F48" s="7">
        <f>SUMIF('Data by Provider'!$D$2:$D$378,'All Years By Class'!$A48,'Data by Provider'!$AO$2:$AO$378)</f>
        <v>15298.76</v>
      </c>
      <c r="G48" s="7">
        <v>9.42</v>
      </c>
      <c r="H48" s="7">
        <v>20460</v>
      </c>
      <c r="I48" s="7">
        <v>11444355</v>
      </c>
      <c r="J48" s="7">
        <v>0</v>
      </c>
      <c r="K48" s="7">
        <f>SUMIF('Data by Provider'!$D$2:$D$386,'All Years By Class'!$A48,'Data by Provider'!$AT$2:$AT$386)</f>
        <v>4281000.01</v>
      </c>
      <c r="L48" s="7">
        <f>SUMIF('Data by Provider'!$D:$D,'All Years By Class'!$A48,'Data by Provider'!AU:AU)</f>
        <v>0</v>
      </c>
    </row>
    <row r="49" spans="1:48" x14ac:dyDescent="0.3">
      <c r="A49" s="6" t="s">
        <v>774</v>
      </c>
      <c r="B49" s="7">
        <v>416451070.25</v>
      </c>
      <c r="C49" s="7">
        <v>120546660</v>
      </c>
      <c r="D49" s="7">
        <v>3676192.3548469702</v>
      </c>
      <c r="E49" s="7">
        <f>SUMIF('Data by Provider'!$D$2:$D$378,'All Years By Class'!$A49,'Data by Provider'!$AN$2:$AN$378)</f>
        <v>6704794.9303638991</v>
      </c>
      <c r="F49" s="7">
        <f>SUMIF('Data by Provider'!$D$2:$D$378,'All Years By Class'!$A49,'Data by Provider'!$AO$2:$AO$378)</f>
        <v>81598171.290000007</v>
      </c>
      <c r="G49" s="7">
        <v>224781663.83000001</v>
      </c>
      <c r="H49" s="7">
        <v>53608572.359999999</v>
      </c>
      <c r="I49" s="7">
        <v>50795899.399999999</v>
      </c>
      <c r="J49" s="7">
        <v>46066623.329999998</v>
      </c>
      <c r="K49" s="7">
        <f>SUMIF('Data by Provider'!$D$2:$D$386,'All Years By Class'!$A49,'Data by Provider'!$AT$2:$AT$386)</f>
        <v>72533930.340000004</v>
      </c>
      <c r="L49" s="7">
        <f>SUMIF('Data by Provider'!$D:$D,'All Years By Class'!$A49,'Data by Provider'!AU:AU)</f>
        <v>30313357.349999998</v>
      </c>
    </row>
    <row r="50" spans="1:48" x14ac:dyDescent="0.3">
      <c r="A50" s="6" t="s">
        <v>775</v>
      </c>
      <c r="B50" s="7">
        <v>97892821</v>
      </c>
      <c r="C50" s="7">
        <v>301988486</v>
      </c>
      <c r="D50" s="7">
        <v>4685640</v>
      </c>
      <c r="E50" s="7">
        <f>SUMIF('Data by Provider'!$D$2:$D$378,'All Years By Class'!$A50,'Data by Provider'!$AN$2:$AN$378)</f>
        <v>269658.59593677893</v>
      </c>
      <c r="F50" s="7">
        <f>SUMIF('Data by Provider'!$D$2:$D$378,'All Years By Class'!$A50,'Data by Provider'!$AO$2:$AO$378)</f>
        <v>165326.07</v>
      </c>
      <c r="G50" s="7">
        <v>10659117.460000001</v>
      </c>
      <c r="H50" s="7">
        <v>1031353</v>
      </c>
      <c r="I50" s="7">
        <v>287119620</v>
      </c>
      <c r="J50" s="7">
        <v>19508690.239999995</v>
      </c>
      <c r="K50" s="7">
        <f>SUMIF('Data by Provider'!$D$2:$D$386,'All Years By Class'!$A50,'Data by Provider'!$AT$2:$AT$386)</f>
        <v>0</v>
      </c>
      <c r="L50" s="7">
        <f>SUMIF('Data by Provider'!$D:$D,'All Years By Class'!$A50,'Data by Provider'!AU:AU)</f>
        <v>0</v>
      </c>
    </row>
    <row r="51" spans="1:48" x14ac:dyDescent="0.3">
      <c r="A51" s="11" t="s">
        <v>810</v>
      </c>
      <c r="B51" s="8">
        <f t="shared" ref="B51:L51" si="3">SUM(B42:B50)</f>
        <v>10961723411.940001</v>
      </c>
      <c r="C51" s="8">
        <f t="shared" si="3"/>
        <v>4983332211.1499996</v>
      </c>
      <c r="D51" s="8">
        <f t="shared" si="3"/>
        <v>929140928.94089246</v>
      </c>
      <c r="E51" s="8">
        <f t="shared" si="3"/>
        <v>550296723.81922948</v>
      </c>
      <c r="F51" s="8">
        <f t="shared" si="3"/>
        <v>2011608287.4936352</v>
      </c>
      <c r="G51" s="8">
        <f t="shared" si="3"/>
        <v>5178423278.8400002</v>
      </c>
      <c r="H51" s="8">
        <f t="shared" si="3"/>
        <v>366368192.39049578</v>
      </c>
      <c r="I51" s="8">
        <f t="shared" si="3"/>
        <v>1804019465.5899999</v>
      </c>
      <c r="J51" s="8">
        <f t="shared" si="3"/>
        <v>2678538190.1499996</v>
      </c>
      <c r="K51" s="8">
        <f t="shared" si="3"/>
        <v>1653035703.5500002</v>
      </c>
      <c r="L51" s="8">
        <f t="shared" si="3"/>
        <v>30313357.349999998</v>
      </c>
    </row>
    <row r="54" spans="1:48" s="17" customFormat="1" ht="65.25" customHeight="1" x14ac:dyDescent="0.3">
      <c r="A54" s="14" t="s">
        <v>381</v>
      </c>
      <c r="B54" s="14" t="s">
        <v>780</v>
      </c>
      <c r="C54" s="14" t="s">
        <v>781</v>
      </c>
      <c r="D54" s="14" t="s">
        <v>782</v>
      </c>
      <c r="E54" s="14" t="s">
        <v>836</v>
      </c>
      <c r="F54" s="14" t="s">
        <v>837</v>
      </c>
      <c r="G54" s="14" t="s">
        <v>761</v>
      </c>
      <c r="H54" s="14" t="s">
        <v>783</v>
      </c>
      <c r="I54" s="14" t="s">
        <v>762</v>
      </c>
      <c r="J54" s="14" t="s">
        <v>763</v>
      </c>
      <c r="K54" s="15" t="s">
        <v>764</v>
      </c>
      <c r="L54" s="15" t="s">
        <v>1028</v>
      </c>
      <c r="M54" s="15" t="s">
        <v>1031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3">
      <c r="A55" s="6" t="s">
        <v>772</v>
      </c>
      <c r="B55" s="7">
        <v>1241366599.24</v>
      </c>
      <c r="C55" s="7">
        <v>1597652303</v>
      </c>
      <c r="D55" s="7">
        <v>524692537.61260605</v>
      </c>
      <c r="E55" s="7">
        <f>SUMIF('Data by Provider'!$D$2:$D$378,'All Years By Class'!$A55,'Data by Provider'!$AY$2:$AY$378)</f>
        <v>11179497.306617439</v>
      </c>
      <c r="F55" s="7">
        <f>SUMIF('Data by Provider'!$D$2:$D$378,'All Years By Class'!$A55,'Data by Provider'!$AZ$2:$AZ$378)</f>
        <v>135899984.05000001</v>
      </c>
      <c r="G55" s="7">
        <v>608261478.5999999</v>
      </c>
      <c r="H55" s="7">
        <v>71932353.029999986</v>
      </c>
      <c r="I55" s="7">
        <v>746701244.08999991</v>
      </c>
      <c r="J55" s="7">
        <v>493876111.26999998</v>
      </c>
      <c r="K55" s="7">
        <f>SUMIF('Data by Provider'!D:D,A55,'Data by Provider'!BE:BE)</f>
        <v>87192937.718552545</v>
      </c>
      <c r="L55" s="7">
        <f>SUMIF('Data by Provider'!$D$2:$D$386,'All Years By Class'!$A55,'Data by Provider'!$BF$2:$BF$386)</f>
        <v>773716858.20000005</v>
      </c>
      <c r="M55" s="7">
        <f>SUMIF('Data by Provider'!D:D,A55,'Data by Provider'!BG:BG)</f>
        <v>0</v>
      </c>
    </row>
    <row r="56" spans="1:48" x14ac:dyDescent="0.3">
      <c r="A56" s="6" t="s">
        <v>767</v>
      </c>
      <c r="B56" s="7">
        <v>493188095.57999998</v>
      </c>
      <c r="C56" s="7">
        <v>210462854</v>
      </c>
      <c r="D56" s="7">
        <v>35607590.604767077</v>
      </c>
      <c r="E56" s="7">
        <f>SUMIF('Data by Provider'!$D$2:$D$378,'All Years By Class'!$A56,'Data by Provider'!$AY$2:$AY$378)</f>
        <v>17568142.607250798</v>
      </c>
      <c r="F56" s="7">
        <f>SUMIF('Data by Provider'!$D$2:$D$378,'All Years By Class'!$A56,'Data by Provider'!$AZ$2:$AZ$378)</f>
        <v>151818263.02000001</v>
      </c>
      <c r="G56" s="7">
        <v>208249445.60999995</v>
      </c>
      <c r="H56" s="7">
        <v>18396001.59</v>
      </c>
      <c r="I56" s="7">
        <v>29371264.049999997</v>
      </c>
      <c r="J56" s="7">
        <v>333340561.57000023</v>
      </c>
      <c r="K56" s="7">
        <f>SUMIF('Data by Provider'!D:D,A56,'Data by Provider'!BE:BE)</f>
        <v>15908259.734757595</v>
      </c>
      <c r="L56" s="7">
        <f>SUMIF('Data by Provider'!$D$2:$D$386,'All Years By Class'!$A56,'Data by Provider'!$BF$2:$BF$386)</f>
        <v>42980774.979999997</v>
      </c>
      <c r="M56" s="7">
        <f>SUMIF('Data by Provider'!D:D,A56,'Data by Provider'!BG:BG)</f>
        <v>0</v>
      </c>
    </row>
    <row r="57" spans="1:48" x14ac:dyDescent="0.3">
      <c r="A57" s="6" t="s">
        <v>769</v>
      </c>
      <c r="B57" s="7">
        <v>6454627171.9500017</v>
      </c>
      <c r="C57" s="7">
        <v>2750058014.5099998</v>
      </c>
      <c r="D57" s="7">
        <v>329733310.06908047</v>
      </c>
      <c r="E57" s="7">
        <f>SUMIF('Data by Provider'!$D$2:$D$378,'All Years By Class'!$A57,'Data by Provider'!$AY$2:$AY$378)</f>
        <v>183733473.75244495</v>
      </c>
      <c r="F57" s="7">
        <f>SUMIF('Data by Provider'!$D$2:$D$378,'All Years By Class'!$A57,'Data by Provider'!$AZ$2:$AZ$378)</f>
        <v>1555335596.0800004</v>
      </c>
      <c r="G57" s="7">
        <v>2491038575.4999995</v>
      </c>
      <c r="H57" s="7">
        <v>219542458.80466589</v>
      </c>
      <c r="I57" s="7">
        <v>445350191.82999998</v>
      </c>
      <c r="J57" s="7">
        <v>1627261448.5400009</v>
      </c>
      <c r="K57" s="7">
        <f>SUMIF('Data by Provider'!D:D,A57,'Data by Provider'!BE:BE)</f>
        <v>428441628.88506585</v>
      </c>
      <c r="L57" s="7">
        <f>SUMIF('Data by Provider'!$D$2:$D$386,'All Years By Class'!$A57,'Data by Provider'!$BF$2:$BF$386)</f>
        <v>542092950.11000001</v>
      </c>
      <c r="M57" s="7">
        <f>SUMIF('Data by Provider'!D:D,A57,'Data by Provider'!BG:BG)</f>
        <v>0</v>
      </c>
    </row>
    <row r="58" spans="1:48" x14ac:dyDescent="0.3">
      <c r="A58" s="6" t="s">
        <v>768</v>
      </c>
      <c r="B58" s="7">
        <v>2083356571.0500002</v>
      </c>
      <c r="C58" s="7">
        <v>99307299.310000002</v>
      </c>
      <c r="D58" s="7">
        <v>240175771.62179154</v>
      </c>
      <c r="E58" s="7">
        <f>SUMIF('Data by Provider'!$D$2:$D$378,'All Years By Class'!$A58,'Data by Provider'!$AY$2:$AY$378)</f>
        <v>293979526.25573599</v>
      </c>
      <c r="F58" s="7">
        <f>SUMIF('Data by Provider'!$D$2:$D$378,'All Years By Class'!$A58,'Data by Provider'!$AZ$2:$AZ$378)</f>
        <v>6174628.5000000009</v>
      </c>
      <c r="G58" s="7">
        <v>1746258794.8900001</v>
      </c>
      <c r="H58" s="7">
        <v>16340753.477726394</v>
      </c>
      <c r="I58" s="7">
        <v>97403965.120000005</v>
      </c>
      <c r="J58" s="7">
        <v>127434661.88000003</v>
      </c>
      <c r="K58" s="7">
        <f>SUMIF('Data by Provider'!D:D,A58,'Data by Provider'!BE:BE)</f>
        <v>8471730.5383362621</v>
      </c>
      <c r="L58" s="7">
        <f>SUMIF('Data by Provider'!$D$2:$D$386,'All Years By Class'!$A58,'Data by Provider'!$BF$2:$BF$386)</f>
        <v>139236618.34999996</v>
      </c>
      <c r="M58" s="7">
        <f>SUMIF('Data by Provider'!D:D,A58,'Data by Provider'!BG:BG)</f>
        <v>0</v>
      </c>
    </row>
    <row r="59" spans="1:48" x14ac:dyDescent="0.3">
      <c r="A59" s="6" t="s">
        <v>770</v>
      </c>
      <c r="B59" s="7">
        <v>272106982</v>
      </c>
      <c r="C59" s="7">
        <v>133764793</v>
      </c>
      <c r="D59" s="7">
        <v>9033586.4485215601</v>
      </c>
      <c r="E59" s="7">
        <f>SUMIF('Data by Provider'!$D$2:$D$378,'All Years By Class'!$A59,'Data by Provider'!$AY$2:$AY$378)</f>
        <v>6939439.4555448499</v>
      </c>
      <c r="F59" s="7">
        <f>SUMIF('Data by Provider'!$D$2:$D$378,'All Years By Class'!$A59,'Data by Provider'!$AZ$2:$AZ$378)</f>
        <v>75662461.530000001</v>
      </c>
      <c r="G59" s="7">
        <v>110863883.87000005</v>
      </c>
      <c r="H59" s="7">
        <v>15275072.689999999</v>
      </c>
      <c r="I59" s="7">
        <v>61755228.839999981</v>
      </c>
      <c r="J59" s="7">
        <v>176232574.61000007</v>
      </c>
      <c r="K59" s="7">
        <f>SUMIF('Data by Provider'!D:D,A59,'Data by Provider'!BE:BE)</f>
        <v>9390906.3053123523</v>
      </c>
      <c r="L59" s="7">
        <f>SUMIF('Data by Provider'!$D$2:$D$386,'All Years By Class'!$A59,'Data by Provider'!$BF$2:$BF$386)</f>
        <v>122364975.03999999</v>
      </c>
      <c r="M59" s="7">
        <f>SUMIF('Data by Provider'!D:D,A59,'Data by Provider'!BG:BG)</f>
        <v>0</v>
      </c>
    </row>
    <row r="60" spans="1:48" x14ac:dyDescent="0.3">
      <c r="A60" s="6" t="s">
        <v>771</v>
      </c>
      <c r="B60" s="7">
        <v>414564209</v>
      </c>
      <c r="C60" s="7">
        <v>265386978</v>
      </c>
      <c r="D60" s="7">
        <v>55562258.72752732</v>
      </c>
      <c r="E60" s="7">
        <f>SUMIF('Data by Provider'!$D$2:$D$378,'All Years By Class'!$A60,'Data by Provider'!$AY$2:$AY$378)</f>
        <v>11497284.87191928</v>
      </c>
      <c r="F60" s="7">
        <f>SUMIF('Data by Provider'!$D$2:$D$378,'All Years By Class'!$A60,'Data by Provider'!$AZ$2:$AZ$378)</f>
        <v>96511284.480000004</v>
      </c>
      <c r="G60" s="7">
        <v>137509700.62</v>
      </c>
      <c r="H60" s="7">
        <v>15294965.690000014</v>
      </c>
      <c r="I60" s="7">
        <v>101977852.88</v>
      </c>
      <c r="J60" s="7">
        <v>132142012.96000001</v>
      </c>
      <c r="K60" s="7">
        <f>SUMIF('Data by Provider'!D:D,A60,'Data by Provider'!BE:BE)</f>
        <v>30224653.678692814</v>
      </c>
      <c r="L60" s="7">
        <f>SUMIF('Data by Provider'!$D$2:$D$386,'All Years By Class'!$A60,'Data by Provider'!$BF$2:$BF$386)</f>
        <v>147585460.66</v>
      </c>
      <c r="M60" s="7">
        <f>SUMIF('Data by Provider'!D:D,A60,'Data by Provider'!BG:BG)</f>
        <v>0</v>
      </c>
    </row>
    <row r="61" spans="1:48" x14ac:dyDescent="0.3">
      <c r="A61" s="6" t="s">
        <v>773</v>
      </c>
      <c r="B61" s="7">
        <v>235628</v>
      </c>
      <c r="C61" s="7">
        <v>11755768</v>
      </c>
      <c r="D61" s="7">
        <v>1010</v>
      </c>
      <c r="E61" s="7">
        <f>SUMIF('Data by Provider'!$D$2:$D$378,'All Years By Class'!$A61,'Data by Provider'!$AY$2:$AY$378)</f>
        <v>0</v>
      </c>
      <c r="F61" s="7">
        <f>SUMIF('Data by Provider'!$D$2:$D$378,'All Years By Class'!$A61,'Data by Provider'!$AZ$2:$AZ$378)</f>
        <v>46519.01</v>
      </c>
      <c r="G61" s="7">
        <v>0</v>
      </c>
      <c r="H61" s="7">
        <v>0</v>
      </c>
      <c r="I61" s="7">
        <v>0</v>
      </c>
      <c r="J61" s="7">
        <v>9094461.7799999993</v>
      </c>
      <c r="K61" s="7">
        <f>SUMIF('Data by Provider'!D:D,A61,'Data by Provider'!BE:BE)</f>
        <v>0</v>
      </c>
      <c r="L61" s="7">
        <f>SUMIF('Data by Provider'!$D$2:$D$386,'All Years By Class'!$A61,'Data by Provider'!$BF$2:$BF$386)</f>
        <v>3927817.51</v>
      </c>
      <c r="M61" s="7">
        <f>SUMIF('Data by Provider'!D:D,A61,'Data by Provider'!BG:BG)</f>
        <v>0</v>
      </c>
    </row>
    <row r="62" spans="1:48" x14ac:dyDescent="0.3">
      <c r="A62" s="6" t="s">
        <v>774</v>
      </c>
      <c r="B62" s="7">
        <v>438312570.38</v>
      </c>
      <c r="C62" s="7">
        <v>149430802</v>
      </c>
      <c r="D62" s="7">
        <v>6697335.3480000002</v>
      </c>
      <c r="E62" s="7">
        <f>SUMIF('Data by Provider'!$D$2:$D$378,'All Years By Class'!$A62,'Data by Provider'!$AY$2:$AY$378)</f>
        <v>6948839.5907786991</v>
      </c>
      <c r="F62" s="7">
        <f>SUMIF('Data by Provider'!$D$2:$D$378,'All Years By Class'!$A62,'Data by Provider'!$AZ$2:$AZ$378)</f>
        <v>80730947.109999999</v>
      </c>
      <c r="G62" s="7">
        <v>213493032.33000001</v>
      </c>
      <c r="H62" s="7">
        <v>61184283</v>
      </c>
      <c r="I62" s="7">
        <v>121769548</v>
      </c>
      <c r="J62" s="7">
        <v>29933798.73</v>
      </c>
      <c r="K62" s="7">
        <f>SUMIF('Data by Provider'!D:D,A62,'Data by Provider'!BE:BE)</f>
        <v>164213.77040000004</v>
      </c>
      <c r="L62" s="7">
        <f>SUMIF('Data by Provider'!$D$2:$D$386,'All Years By Class'!$A62,'Data by Provider'!$BF$2:$BF$386)</f>
        <v>115796613.63</v>
      </c>
      <c r="M62" s="7">
        <f>SUMIF('Data by Provider'!D:D,A62,'Data by Provider'!BG:BG)</f>
        <v>32105776.23</v>
      </c>
    </row>
    <row r="63" spans="1:48" x14ac:dyDescent="0.3">
      <c r="A63" s="6" t="s">
        <v>775</v>
      </c>
      <c r="B63" s="7">
        <v>73184540</v>
      </c>
      <c r="C63" s="7">
        <v>308911000</v>
      </c>
      <c r="D63" s="7">
        <v>4319605.82</v>
      </c>
      <c r="E63" s="7">
        <f>SUMIF('Data by Provider'!$D$2:$D$378,'All Years By Class'!$A63,'Data by Provider'!$AY$2:$AY$378)</f>
        <v>275787.48311705142</v>
      </c>
      <c r="F63" s="7">
        <f>SUMIF('Data by Provider'!$D$2:$D$378,'All Years By Class'!$A63,'Data by Provider'!$AZ$2:$AZ$378)</f>
        <v>430984.08000000007</v>
      </c>
      <c r="G63" s="7">
        <v>9595997.3200000022</v>
      </c>
      <c r="H63" s="7">
        <v>1594854.1799999997</v>
      </c>
      <c r="I63" s="7">
        <v>281542220</v>
      </c>
      <c r="J63" s="7">
        <v>1057103.94</v>
      </c>
      <c r="K63" s="7">
        <f>SUMIF('Data by Provider'!D:D,A63,'Data by Provider'!BE:BE)</f>
        <v>0</v>
      </c>
      <c r="L63" s="7">
        <f>SUMIF('Data by Provider'!$D$2:$D$386,'All Years By Class'!$A63,'Data by Provider'!$BF$2:$BF$386)</f>
        <v>0</v>
      </c>
      <c r="M63" s="7">
        <f>SUMIF('Data by Provider'!D:D,A63,'Data by Provider'!BG:BG)</f>
        <v>0</v>
      </c>
    </row>
    <row r="64" spans="1:48" x14ac:dyDescent="0.3">
      <c r="A64" s="11" t="s">
        <v>810</v>
      </c>
      <c r="B64" s="8">
        <f t="shared" ref="B64:M64" si="4">SUM(B55:B63)</f>
        <v>11470942367.200001</v>
      </c>
      <c r="C64" s="8">
        <f t="shared" si="4"/>
        <v>5526729811.8200006</v>
      </c>
      <c r="D64" s="8">
        <f t="shared" si="4"/>
        <v>1205823006.2522941</v>
      </c>
      <c r="E64" s="8">
        <f>SUM(E55:E63)</f>
        <v>532121991.32340902</v>
      </c>
      <c r="F64" s="8">
        <f>SUM(F55:F63)</f>
        <v>2102610667.8600004</v>
      </c>
      <c r="G64" s="8">
        <f t="shared" si="4"/>
        <v>5525270908.7399988</v>
      </c>
      <c r="H64" s="8">
        <f t="shared" si="4"/>
        <v>419560742.46239227</v>
      </c>
      <c r="I64" s="8">
        <f t="shared" si="4"/>
        <v>1885871514.8099995</v>
      </c>
      <c r="J64" s="8">
        <f t="shared" si="4"/>
        <v>2930372735.2800016</v>
      </c>
      <c r="K64" s="8">
        <f t="shared" si="4"/>
        <v>579794330.63111746</v>
      </c>
      <c r="L64" s="8">
        <f t="shared" si="4"/>
        <v>1887702068.48</v>
      </c>
      <c r="M64" s="8">
        <f t="shared" si="4"/>
        <v>32105776.23</v>
      </c>
    </row>
    <row r="67" spans="1:48" s="17" customFormat="1" ht="60" x14ac:dyDescent="0.3">
      <c r="A67" s="14" t="s">
        <v>381</v>
      </c>
      <c r="B67" s="14" t="s">
        <v>776</v>
      </c>
      <c r="C67" s="14" t="s">
        <v>777</v>
      </c>
      <c r="D67" s="14" t="s">
        <v>778</v>
      </c>
      <c r="E67" s="14" t="s">
        <v>838</v>
      </c>
      <c r="F67" s="14" t="s">
        <v>839</v>
      </c>
      <c r="G67" s="14" t="s">
        <v>765</v>
      </c>
      <c r="H67" s="14" t="s">
        <v>779</v>
      </c>
      <c r="I67" s="14" t="s">
        <v>809</v>
      </c>
      <c r="J67" s="14" t="s">
        <v>845</v>
      </c>
      <c r="K67" s="15" t="s">
        <v>766</v>
      </c>
      <c r="L67" s="15" t="s">
        <v>1029</v>
      </c>
      <c r="M67" s="15" t="s">
        <v>1032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</row>
    <row r="68" spans="1:48" x14ac:dyDescent="0.3">
      <c r="A68" s="6" t="s">
        <v>772</v>
      </c>
      <c r="B68" s="7">
        <v>1244521442.4099998</v>
      </c>
      <c r="C68" s="7">
        <v>1598642149</v>
      </c>
      <c r="D68" s="7">
        <v>569569963.02999997</v>
      </c>
      <c r="E68" s="7">
        <f>SUMIF('Data by Provider'!$D$2:$D$378,'All Years By Class'!$A68,'Data by Provider'!$BK$2:$BK$378)</f>
        <v>20141443.77</v>
      </c>
      <c r="F68" s="7">
        <f>SUMIF('Data by Provider'!$D$2:$D$378,'All Years By Class'!$A68,'Data by Provider'!$BL$2:$BL$378)</f>
        <v>130565422.52000001</v>
      </c>
      <c r="G68" s="7">
        <v>600207310.81999993</v>
      </c>
      <c r="H68" s="7">
        <v>72694551.260000005</v>
      </c>
      <c r="I68" s="7">
        <f>SUMIF('Data by Provider'!D:D,'All Years By Class'!A68,'Data by Provider'!BO:BO)</f>
        <v>730105411.43999994</v>
      </c>
      <c r="J68" s="7">
        <f>SUMIF('Data by Provider'!D:D,'All Years By Class'!A68,'Data by Provider'!BP:BP)</f>
        <v>476064213.14960867</v>
      </c>
      <c r="K68" s="7">
        <f>SUMIF('Data by Provider'!D:D,'All Years By Class'!A68,'Data by Provider'!BQ:BQ)</f>
        <v>143872492.70827433</v>
      </c>
      <c r="L68" s="7">
        <f>SUMIF('Data by Provider'!$D$2:$D$386,'All Years By Class'!$A68,'Data by Provider'!$BR$2:$BR$386)</f>
        <v>82782714.070000008</v>
      </c>
      <c r="M68" s="7">
        <f>SUMIF('Data by Provider'!D:D,'All Years By Class'!A68,'Data by Provider'!BS:BS)</f>
        <v>84359191.060000002</v>
      </c>
    </row>
    <row r="69" spans="1:48" x14ac:dyDescent="0.3">
      <c r="A69" s="6" t="s">
        <v>767</v>
      </c>
      <c r="B69" s="7">
        <v>484960679.65999997</v>
      </c>
      <c r="C69" s="7">
        <v>220100973</v>
      </c>
      <c r="D69" s="7">
        <v>43784641.650000006</v>
      </c>
      <c r="E69" s="7">
        <f>SUMIF('Data by Provider'!$D$2:$D$378,'All Years By Class'!$A69,'Data by Provider'!$BK$2:$BK$378)</f>
        <v>28370845.060000017</v>
      </c>
      <c r="F69" s="7">
        <f>SUMIF('Data by Provider'!$D$2:$D$378,'All Years By Class'!$A69,'Data by Provider'!$BL$2:$BL$378)</f>
        <v>145561393.89000002</v>
      </c>
      <c r="G69" s="7">
        <v>216971754.68000004</v>
      </c>
      <c r="H69" s="7">
        <v>18348926.050000004</v>
      </c>
      <c r="I69" s="7">
        <f>SUMIF('Data by Provider'!D:D,'All Years By Class'!A69,'Data by Provider'!BO:BO)</f>
        <v>29581462.079999998</v>
      </c>
      <c r="J69" s="7">
        <f>SUMIF('Data by Provider'!D:D,'All Years By Class'!A69,'Data by Provider'!BP:BP)</f>
        <v>345190865.63393283</v>
      </c>
      <c r="K69" s="7">
        <f>SUMIF('Data by Provider'!D:D,'All Years By Class'!A69,'Data by Provider'!BQ:BQ)</f>
        <v>25962082.238208566</v>
      </c>
      <c r="L69" s="7">
        <f>SUMIF('Data by Provider'!$D$2:$D$386,'All Years By Class'!$A69,'Data by Provider'!$BR$2:$BR$386)</f>
        <v>5127792.2699999996</v>
      </c>
      <c r="M69" s="7">
        <f>SUMIF('Data by Provider'!D:D,'All Years By Class'!A69,'Data by Provider'!BS:BS)</f>
        <v>0</v>
      </c>
    </row>
    <row r="70" spans="1:48" x14ac:dyDescent="0.3">
      <c r="A70" s="6" t="s">
        <v>769</v>
      </c>
      <c r="B70" s="7">
        <v>6762544572.9300013</v>
      </c>
      <c r="C70" s="7">
        <v>2847769819.6900001</v>
      </c>
      <c r="D70" s="7">
        <v>324687866.72999996</v>
      </c>
      <c r="E70" s="7">
        <f>SUMIF('Data by Provider'!$D$2:$D$378,'All Years By Class'!$A70,'Data by Provider'!$BK$2:$BK$378)</f>
        <v>406927270.50000012</v>
      </c>
      <c r="F70" s="7">
        <f>SUMIF('Data by Provider'!$D$2:$D$378,'All Years By Class'!$A70,'Data by Provider'!$BL$2:$BL$378)</f>
        <v>1558804127.3400004</v>
      </c>
      <c r="G70" s="7">
        <v>2544705783.3600006</v>
      </c>
      <c r="H70" s="7">
        <v>202682898.10999992</v>
      </c>
      <c r="I70" s="7">
        <f>SUMIF('Data by Provider'!D:D,'All Years By Class'!A70,'Data by Provider'!BO:BO)</f>
        <v>457344268.76999986</v>
      </c>
      <c r="J70" s="7">
        <f>SUMIF('Data by Provider'!D:D,'All Years By Class'!A70,'Data by Provider'!BP:BP)</f>
        <v>1430308009.2520804</v>
      </c>
      <c r="K70" s="7">
        <f>SUMIF('Data by Provider'!D:D,'All Years By Class'!A70,'Data by Provider'!BQ:BQ)</f>
        <v>853024578.40368688</v>
      </c>
      <c r="L70" s="7">
        <f>SUMIF('Data by Provider'!$D$2:$D$386,'All Years By Class'!$A70,'Data by Provider'!$BR$2:$BR$386)</f>
        <v>178389075.10000005</v>
      </c>
      <c r="M70" s="7">
        <f>SUMIF('Data by Provider'!D:D,'All Years By Class'!A70,'Data by Provider'!BS:BS)</f>
        <v>0</v>
      </c>
    </row>
    <row r="71" spans="1:48" x14ac:dyDescent="0.3">
      <c r="A71" s="6" t="s">
        <v>768</v>
      </c>
      <c r="B71" s="7">
        <v>2295698324.8299999</v>
      </c>
      <c r="C71" s="7">
        <v>130096334.89</v>
      </c>
      <c r="D71" s="7">
        <v>316059029.71000004</v>
      </c>
      <c r="E71" s="7">
        <f>SUMIF('Data by Provider'!$D$2:$D$378,'All Years By Class'!$A71,'Data by Provider'!$BK$2:$BK$378)</f>
        <v>399076721.17999995</v>
      </c>
      <c r="F71" s="7">
        <f>SUMIF('Data by Provider'!$D$2:$D$378,'All Years By Class'!$A71,'Data by Provider'!$BL$2:$BL$378)</f>
        <v>7792148.5599999996</v>
      </c>
      <c r="G71" s="7">
        <v>1786192898.9299994</v>
      </c>
      <c r="H71" s="7">
        <v>20019676.790000003</v>
      </c>
      <c r="I71" s="7">
        <f>SUMIF('Data by Provider'!D:D,'All Years By Class'!A71,'Data by Provider'!BO:BO)</f>
        <v>97371880.390000001</v>
      </c>
      <c r="J71" s="7">
        <f>SUMIF('Data by Provider'!D:D,'All Years By Class'!A71,'Data by Provider'!BP:BP)</f>
        <v>168270945.26704353</v>
      </c>
      <c r="K71" s="7">
        <f>SUMIF('Data by Provider'!D:D,'All Years By Class'!A71,'Data by Provider'!BQ:BQ)</f>
        <v>17552309.594551295</v>
      </c>
      <c r="L71" s="7">
        <f>SUMIF('Data by Provider'!$D$2:$D$386,'All Years By Class'!$A71,'Data by Provider'!$BR$2:$BR$386)</f>
        <v>14005200.219999999</v>
      </c>
      <c r="M71" s="7">
        <f>SUMIF('Data by Provider'!D:D,'All Years By Class'!A71,'Data by Provider'!BS:BS)</f>
        <v>0</v>
      </c>
    </row>
    <row r="72" spans="1:48" x14ac:dyDescent="0.3">
      <c r="A72" s="6" t="s">
        <v>770</v>
      </c>
      <c r="B72" s="7">
        <v>279832441</v>
      </c>
      <c r="C72" s="7">
        <v>134103339</v>
      </c>
      <c r="D72" s="7">
        <v>7249607.4200000009</v>
      </c>
      <c r="E72" s="7">
        <f>SUMIF('Data by Provider'!$D$2:$D$378,'All Years By Class'!$A72,'Data by Provider'!$BK$2:$BK$378)</f>
        <v>7612985.5399999991</v>
      </c>
      <c r="F72" s="7">
        <f>SUMIF('Data by Provider'!$D$2:$D$378,'All Years By Class'!$A72,'Data by Provider'!$BL$2:$BL$378)</f>
        <v>77511473.199999943</v>
      </c>
      <c r="G72" s="7">
        <v>117195003.44</v>
      </c>
      <c r="H72" s="7">
        <v>14820575.85</v>
      </c>
      <c r="I72" s="7">
        <f>SUMIF('Data by Provider'!D:D,'All Years By Class'!A72,'Data by Provider'!BO:BO)</f>
        <v>59899274.009999998</v>
      </c>
      <c r="J72" s="7">
        <f>SUMIF('Data by Provider'!D:D,'All Years By Class'!A72,'Data by Provider'!BP:BP)</f>
        <v>176987209.70493343</v>
      </c>
      <c r="K72" s="7">
        <f>SUMIF('Data by Provider'!D:D,'All Years By Class'!A72,'Data by Provider'!BQ:BQ)</f>
        <v>16833836.624717075</v>
      </c>
      <c r="L72" s="7">
        <f>SUMIF('Data by Provider'!$D$2:$D$386,'All Years By Class'!$A72,'Data by Provider'!$BR$2:$BR$386)</f>
        <v>253178961.42999992</v>
      </c>
      <c r="M72" s="7">
        <f>SUMIF('Data by Provider'!D:D,'All Years By Class'!A72,'Data by Provider'!BS:BS)</f>
        <v>0</v>
      </c>
    </row>
    <row r="73" spans="1:48" x14ac:dyDescent="0.3">
      <c r="A73" s="6" t="s">
        <v>771</v>
      </c>
      <c r="B73" s="7">
        <v>419032813</v>
      </c>
      <c r="C73" s="7">
        <v>267315148</v>
      </c>
      <c r="D73" s="7">
        <v>67150188.340000004</v>
      </c>
      <c r="E73" s="7">
        <f>SUMIF('Data by Provider'!$D$2:$D$378,'All Years By Class'!$A73,'Data by Provider'!$BK$2:$BK$378)</f>
        <v>27044788.77</v>
      </c>
      <c r="F73" s="7">
        <f>SUMIF('Data by Provider'!$D$2:$D$378,'All Years By Class'!$A73,'Data by Provider'!$BL$2:$BL$378)</f>
        <v>90332379.600000009</v>
      </c>
      <c r="G73" s="7">
        <v>135238555.17999998</v>
      </c>
      <c r="H73" s="7">
        <v>16936751.599999998</v>
      </c>
      <c r="I73" s="7">
        <f>SUMIF('Data by Provider'!D:D,'All Years By Class'!A73,'Data by Provider'!BO:BO)</f>
        <v>108285549.98</v>
      </c>
      <c r="J73" s="7">
        <f>SUMIF('Data by Provider'!D:D,'All Years By Class'!A73,'Data by Provider'!BP:BP)</f>
        <v>109060821.82897748</v>
      </c>
      <c r="K73" s="7">
        <f>SUMIF('Data by Provider'!D:D,'All Years By Class'!A73,'Data by Provider'!BQ:BQ)</f>
        <v>56512163.436910823</v>
      </c>
      <c r="L73" s="7">
        <f>SUMIF('Data by Provider'!$D$2:$D$386,'All Years By Class'!$A73,'Data by Provider'!$BR$2:$BR$386)</f>
        <v>19681581.710000001</v>
      </c>
      <c r="M73" s="7">
        <f>SUMIF('Data by Provider'!D:D,'All Years By Class'!A73,'Data by Provider'!BS:BS)</f>
        <v>5066940.68</v>
      </c>
    </row>
    <row r="74" spans="1:48" x14ac:dyDescent="0.3">
      <c r="A74" s="6" t="s">
        <v>773</v>
      </c>
      <c r="B74" s="7">
        <v>189231</v>
      </c>
      <c r="C74" s="7">
        <v>11837303</v>
      </c>
      <c r="D74" s="7">
        <v>3461</v>
      </c>
      <c r="E74" s="7">
        <f>SUMIF('Data by Provider'!$D$2:$D$378,'All Years By Class'!$A74,'Data by Provider'!$BK$2:$BK$378)</f>
        <v>0</v>
      </c>
      <c r="F74" s="7">
        <f>SUMIF('Data by Provider'!$D$2:$D$378,'All Years By Class'!$A74,'Data by Provider'!$BL$2:$BL$378)</f>
        <v>102.24</v>
      </c>
      <c r="G74" s="7">
        <v>0</v>
      </c>
      <c r="H74" s="7">
        <v>0</v>
      </c>
      <c r="I74" s="7">
        <f>SUMIF('Data by Provider'!D:D,'All Years By Class'!A74,'Data by Provider'!BO:BO)</f>
        <v>0</v>
      </c>
      <c r="J74" s="7">
        <f>SUMIF('Data by Provider'!D:D,'All Years By Class'!A74,'Data by Provider'!BP:BP)</f>
        <v>0</v>
      </c>
      <c r="K74" s="7">
        <f>SUMIF('Data by Provider'!D:D,'All Years By Class'!A74,'Data by Provider'!BQ:BQ)</f>
        <v>0</v>
      </c>
      <c r="L74" s="7">
        <f>SUMIF('Data by Provider'!$D$2:$D$386,'All Years By Class'!$A74,'Data by Provider'!$BR$2:$BR$386)</f>
        <v>1070250.01</v>
      </c>
      <c r="M74" s="7">
        <f>SUMIF('Data by Provider'!D:D,'All Years By Class'!A74,'Data by Provider'!BS:BS)</f>
        <v>0</v>
      </c>
    </row>
    <row r="75" spans="1:48" x14ac:dyDescent="0.3">
      <c r="A75" s="6" t="s">
        <v>774</v>
      </c>
      <c r="B75" s="7">
        <v>448673710.02999997</v>
      </c>
      <c r="C75" s="7">
        <v>153424341</v>
      </c>
      <c r="D75" s="7">
        <v>8896371.0999999996</v>
      </c>
      <c r="E75" s="7">
        <f>SUMIF('Data by Provider'!$D$2:$D$378,'All Years By Class'!$A75,'Data by Provider'!$BK$2:$BK$378)</f>
        <v>10699780.98</v>
      </c>
      <c r="F75" s="7">
        <f>SUMIF('Data by Provider'!$D$2:$D$378,'All Years By Class'!$A75,'Data by Provider'!$BL$2:$BL$378)</f>
        <v>84698035.24000001</v>
      </c>
      <c r="G75" s="7">
        <v>232937854.93000004</v>
      </c>
      <c r="H75" s="7">
        <v>76115114.859999999</v>
      </c>
      <c r="I75" s="7">
        <f>SUMIF('Data by Provider'!D:D,'All Years By Class'!A75,'Data by Provider'!BO:BO)</f>
        <v>134728479</v>
      </c>
      <c r="J75" s="7">
        <f>SUMIF('Data by Provider'!D:D,'All Years By Class'!A75,'Data by Provider'!BP:BP)</f>
        <v>22590035.652582206</v>
      </c>
      <c r="K75" s="7">
        <f>SUMIF('Data by Provider'!D:D,'All Years By Class'!A75,'Data by Provider'!BQ:BQ)</f>
        <v>1606526.415</v>
      </c>
      <c r="L75" s="7">
        <f>SUMIF('Data by Provider'!$D$2:$D$386,'All Years By Class'!$A75,'Data by Provider'!$BR$2:$BR$386)</f>
        <v>31769238.270000003</v>
      </c>
      <c r="M75" s="7">
        <f>SUMIF('Data by Provider'!D:D,'All Years By Class'!A75,'Data by Provider'!BS:BS)</f>
        <v>31400497.099999998</v>
      </c>
    </row>
    <row r="76" spans="1:48" x14ac:dyDescent="0.3">
      <c r="A76" s="6" t="s">
        <v>775</v>
      </c>
      <c r="B76" s="7">
        <v>72595065</v>
      </c>
      <c r="C76" s="7">
        <v>409768644</v>
      </c>
      <c r="D76" s="7">
        <v>4754932.9800000004</v>
      </c>
      <c r="E76" s="7">
        <f>SUMIF('Data by Provider'!$D$2:$D$378,'All Years By Class'!$A76,'Data by Provider'!$BK$2:$BK$378)</f>
        <v>147935.73000000001</v>
      </c>
      <c r="F76" s="7">
        <f>SUMIF('Data by Provider'!$D$2:$D$378,'All Years By Class'!$A76,'Data by Provider'!$BL$2:$BL$378)</f>
        <v>989885.81000000017</v>
      </c>
      <c r="G76" s="7">
        <v>7350237.4399999995</v>
      </c>
      <c r="H76" s="7">
        <v>1431752.3399999999</v>
      </c>
      <c r="I76" s="7">
        <f>SUMIF('Data by Provider'!D:D,'All Years By Class'!A76,'Data by Provider'!BO:BO)</f>
        <v>272155353</v>
      </c>
      <c r="J76" s="7">
        <f>SUMIF('Data by Provider'!D:D,'All Years By Class'!A76,'Data by Provider'!BP:BP)</f>
        <v>145512010.23817798</v>
      </c>
      <c r="K76" s="7">
        <f>SUMIF('Data by Provider'!D:D,'All Years By Class'!A76,'Data by Provider'!BQ:BQ)</f>
        <v>0</v>
      </c>
      <c r="L76" s="7">
        <f>SUMIF('Data by Provider'!$D$2:$D$386,'All Years By Class'!$A76,'Data by Provider'!$BR$2:$BR$386)</f>
        <v>0</v>
      </c>
      <c r="M76" s="7">
        <f>SUMIF('Data by Provider'!D:D,'All Years By Class'!A76,'Data by Provider'!BS:BS)</f>
        <v>0</v>
      </c>
    </row>
    <row r="77" spans="1:48" x14ac:dyDescent="0.3">
      <c r="A77" s="11" t="s">
        <v>810</v>
      </c>
      <c r="B77" s="8">
        <f t="shared" ref="B77:M77" si="5">SUM(B68:B76)</f>
        <v>12008048279.860003</v>
      </c>
      <c r="C77" s="8">
        <f t="shared" si="5"/>
        <v>5773058051.5800009</v>
      </c>
      <c r="D77" s="8">
        <f t="shared" si="5"/>
        <v>1342156061.9599998</v>
      </c>
      <c r="E77" s="8">
        <f>SUM(E68:E76)</f>
        <v>900021771.53000009</v>
      </c>
      <c r="F77" s="8">
        <f>SUM(F68:F76)</f>
        <v>2096254968.4000003</v>
      </c>
      <c r="G77" s="8">
        <f t="shared" si="5"/>
        <v>5640799398.7799997</v>
      </c>
      <c r="H77" s="8">
        <f t="shared" si="5"/>
        <v>423050246.86000001</v>
      </c>
      <c r="I77" s="8">
        <f t="shared" si="5"/>
        <v>1889471678.6700001</v>
      </c>
      <c r="J77" s="8">
        <f t="shared" si="5"/>
        <v>2873984110.7273364</v>
      </c>
      <c r="K77" s="8">
        <f t="shared" si="5"/>
        <v>1115363989.421349</v>
      </c>
      <c r="L77" s="8">
        <f t="shared" si="5"/>
        <v>586004813.08000004</v>
      </c>
      <c r="M77" s="8">
        <f t="shared" si="5"/>
        <v>120826628.84</v>
      </c>
    </row>
    <row r="78" spans="1:48" x14ac:dyDescent="0.3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48" x14ac:dyDescent="0.3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48" ht="75" x14ac:dyDescent="0.3">
      <c r="A80" s="14" t="s">
        <v>381</v>
      </c>
      <c r="B80" s="14" t="s">
        <v>846</v>
      </c>
      <c r="C80" s="14" t="s">
        <v>848</v>
      </c>
      <c r="D80" s="14" t="s">
        <v>874</v>
      </c>
      <c r="E80" s="14" t="s">
        <v>869</v>
      </c>
      <c r="F80" s="14" t="s">
        <v>851</v>
      </c>
      <c r="G80" s="14" t="s">
        <v>870</v>
      </c>
      <c r="H80" s="14" t="s">
        <v>849</v>
      </c>
      <c r="I80" s="14" t="s">
        <v>871</v>
      </c>
      <c r="J80" s="14" t="s">
        <v>872</v>
      </c>
      <c r="K80" s="15" t="s">
        <v>873</v>
      </c>
      <c r="L80" s="15" t="s">
        <v>1033</v>
      </c>
    </row>
    <row r="81" spans="1:12" x14ac:dyDescent="0.3">
      <c r="A81" s="6" t="s">
        <v>772</v>
      </c>
      <c r="B81" s="7">
        <f>SUMIF('Data by Provider'!$D$2:$D$386,'All Years By Class'!$A81,'Data by Provider'!BT$2:BT$386)</f>
        <v>1260409986.600132</v>
      </c>
      <c r="C81" s="7">
        <f>SUMIF('Data by Provider'!$D$2:$D$386,'All Years By Class'!$A81,'Data by Provider'!BX$2:BX$386)</f>
        <v>1648023194.2530782</v>
      </c>
      <c r="D81" s="7">
        <f>SUMIF('Data by Provider'!$D$2:$D$386,'All Years By Class'!$A81,'Data by Provider'!BZ$2:BZ$386)</f>
        <v>1213336125.6309893</v>
      </c>
      <c r="E81" s="7">
        <f>SUMIF('Data by Provider'!$D$2:$D$386,'All Years By Class'!$A81,'Data by Provider'!$BV$2:$BV$386)</f>
        <v>27637296.840000004</v>
      </c>
      <c r="F81" s="7">
        <f>SUMIF('Data by Provider'!$D$2:$D$386,'All Years By Class'!$A81,'Data by Provider'!$BW$2:$BW$386)</f>
        <v>162322309.80999997</v>
      </c>
      <c r="G81" s="7">
        <f>SUMIF('Data by Provider'!$D$2:$D$386,'All Years By Class'!$A81,'Data by Provider'!$BU$2:$BU$386)</f>
        <v>655337418.84668934</v>
      </c>
      <c r="H81" s="7">
        <f>SUMIF('Data by Provider'!$D$2:$D$386,'All Years By Class'!$A81,'Data by Provider'!$BY$2:$BY$386)</f>
        <v>64941074.840000056</v>
      </c>
      <c r="I81" s="7">
        <f>SUMIF('Data by Provider'!$D$2:$D$386,'All Years By Class'!$A81,'Data by Provider'!$CA$2:$CA$386)</f>
        <v>683650972.98024762</v>
      </c>
      <c r="J81" s="7">
        <f>SUMIF('Data by Provider'!$D$2:$D$386,'All Years By Class'!$A81,'Data by Provider'!$CB$2:$CB$386)</f>
        <v>1388986744.1460564</v>
      </c>
      <c r="K81" s="7">
        <f>SUMIF('Data by Provider'!$D$2:$D$386,'All Years By Class'!$A81,'Data by Provider'!$CC$2:$CC$386)</f>
        <v>156323968.11186308</v>
      </c>
      <c r="L81" s="7">
        <f>SUMIF('Data by Provider'!$D:$D,'All Years By Class'!$A81,'Data by Provider'!CD:CD)</f>
        <v>81591255</v>
      </c>
    </row>
    <row r="82" spans="1:12" x14ac:dyDescent="0.3">
      <c r="A82" s="6" t="s">
        <v>767</v>
      </c>
      <c r="B82" s="7">
        <f>SUMIF('Data by Provider'!$D$2:$D$386,'All Years By Class'!$A82,'Data by Provider'!BT$2:BT$386)</f>
        <v>496656510.00999999</v>
      </c>
      <c r="C82" s="7">
        <f>SUMIF('Data by Provider'!$D$2:$D$386,'All Years By Class'!$A82,'Data by Provider'!BX$2:BX$386)</f>
        <v>210302362.3702893</v>
      </c>
      <c r="D82" s="7">
        <f>SUMIF('Data by Provider'!$D$2:$D$386,'All Years By Class'!$A82,'Data by Provider'!BZ$2:BZ$386)</f>
        <v>114776317.70164882</v>
      </c>
      <c r="E82" s="7">
        <f>SUMIF('Data by Provider'!$D$2:$D$386,'All Years By Class'!$A82,'Data by Provider'!$BV$2:$BV$386)</f>
        <v>32329643.529999997</v>
      </c>
      <c r="F82" s="7">
        <f>SUMIF('Data by Provider'!$D$2:$D$386,'All Years By Class'!$A82,'Data by Provider'!$BW$2:$BW$386)</f>
        <v>149860721.01999998</v>
      </c>
      <c r="G82" s="7">
        <f>SUMIF('Data by Provider'!$D$2:$D$386,'All Years By Class'!$A82,'Data by Provider'!$BU$2:$BU$386)</f>
        <v>244412741.47033671</v>
      </c>
      <c r="H82" s="7">
        <f>SUMIF('Data by Provider'!$D$2:$D$386,'All Years By Class'!$A82,'Data by Provider'!$BY$2:$BY$386)</f>
        <v>16450267.459999997</v>
      </c>
      <c r="I82" s="7">
        <f>SUMIF('Data by Provider'!$D$2:$D$386,'All Years By Class'!$A82,'Data by Provider'!$CA$2:$CA$386)</f>
        <v>25049302.39061854</v>
      </c>
      <c r="J82" s="7">
        <f>SUMIF('Data by Provider'!$D$2:$D$386,'All Years By Class'!$A82,'Data by Provider'!$CB$2:$CB$386)</f>
        <v>207727285.4456124</v>
      </c>
      <c r="K82" s="7">
        <f>SUMIF('Data by Provider'!$D$2:$D$386,'All Years By Class'!$A82,'Data by Provider'!$CC$2:$CC$386)</f>
        <v>93759562.229870573</v>
      </c>
      <c r="L82" s="7">
        <f>SUMIF('Data by Provider'!$D:$D,'All Years By Class'!$A82,'Data by Provider'!CD:CD)</f>
        <v>0</v>
      </c>
    </row>
    <row r="83" spans="1:12" x14ac:dyDescent="0.3">
      <c r="A83" s="6" t="s">
        <v>769</v>
      </c>
      <c r="B83" s="7">
        <f>SUMIF('Data by Provider'!$D$2:$D$386,'All Years By Class'!$A83,'Data by Provider'!BT$2:BT$386)</f>
        <v>6820035779.9262609</v>
      </c>
      <c r="C83" s="7">
        <f>SUMIF('Data by Provider'!$D$2:$D$386,'All Years By Class'!$A83,'Data by Provider'!BX$2:BX$386)</f>
        <v>2709231614.521296</v>
      </c>
      <c r="D83" s="7">
        <f>SUMIF('Data by Provider'!$D$2:$D$386,'All Years By Class'!$A83,'Data by Provider'!BZ$2:BZ$386)</f>
        <v>1722956937.2705183</v>
      </c>
      <c r="E83" s="7">
        <f>SUMIF('Data by Provider'!$D$2:$D$386,'All Years By Class'!$A83,'Data by Provider'!$BV$2:$BV$386)</f>
        <v>397860996.49000007</v>
      </c>
      <c r="F83" s="7">
        <f>SUMIF('Data by Provider'!$D$2:$D$386,'All Years By Class'!$A83,'Data by Provider'!$BW$2:$BW$386)</f>
        <v>1571448587.6799986</v>
      </c>
      <c r="G83" s="7">
        <f>SUMIF('Data by Provider'!$D$2:$D$386,'All Years By Class'!$A83,'Data by Provider'!$BU$2:$BU$386)</f>
        <v>2966694360.4330487</v>
      </c>
      <c r="H83" s="7">
        <f>SUMIF('Data by Provider'!$D$2:$D$386,'All Years By Class'!$A83,'Data by Provider'!$BY$2:$BY$386)</f>
        <v>181815860.04000002</v>
      </c>
      <c r="I83" s="7">
        <f>SUMIF('Data by Provider'!$D$2:$D$386,'All Years By Class'!$A83,'Data by Provider'!$CA$2:$CA$386)</f>
        <v>560955569.55000818</v>
      </c>
      <c r="J83" s="7">
        <f>SUMIF('Data by Provider'!$D$2:$D$386,'All Years By Class'!$A83,'Data by Provider'!$CB$2:$CB$386)</f>
        <v>1594879559.4332879</v>
      </c>
      <c r="K83" s="7">
        <f>SUMIF('Data by Provider'!$D$2:$D$386,'All Years By Class'!$A83,'Data by Provider'!$CC$2:$CC$386)</f>
        <v>926726752.5907402</v>
      </c>
      <c r="L83" s="7">
        <f>SUMIF('Data by Provider'!$D:$D,'All Years By Class'!$A83,'Data by Provider'!CD:CD)</f>
        <v>0</v>
      </c>
    </row>
    <row r="84" spans="1:12" x14ac:dyDescent="0.3">
      <c r="A84" s="6" t="s">
        <v>768</v>
      </c>
      <c r="B84" s="7">
        <f>SUMIF('Data by Provider'!$D$2:$D$386,'All Years By Class'!$A84,'Data by Provider'!BT$2:BT$386)</f>
        <v>2559493294.9808402</v>
      </c>
      <c r="C84" s="7">
        <f>SUMIF('Data by Provider'!$D$2:$D$386,'All Years By Class'!$A84,'Data by Provider'!BX$2:BX$386)</f>
        <v>109376703.99092874</v>
      </c>
      <c r="D84" s="7">
        <f>SUMIF('Data by Provider'!$D$2:$D$386,'All Years By Class'!$A84,'Data by Provider'!BZ$2:BZ$386)</f>
        <v>96299862.501078933</v>
      </c>
      <c r="E84" s="7">
        <f>SUMIF('Data by Provider'!$D$2:$D$386,'All Years By Class'!$A84,'Data by Provider'!$BV$2:$BV$386)</f>
        <v>421485858.56066549</v>
      </c>
      <c r="F84" s="7">
        <f>SUMIF('Data by Provider'!$D$2:$D$386,'All Years By Class'!$A84,'Data by Provider'!$BW$2:$BW$386)</f>
        <v>10035247.060000001</v>
      </c>
      <c r="G84" s="7">
        <f>SUMIF('Data by Provider'!$D$2:$D$386,'All Years By Class'!$A84,'Data by Provider'!$BU$2:$BU$386)</f>
        <v>2144264603.1660001</v>
      </c>
      <c r="H84" s="7">
        <f>SUMIF('Data by Provider'!$D$2:$D$386,'All Years By Class'!$A84,'Data by Provider'!$BY$2:$BY$386)</f>
        <v>25620101.129999753</v>
      </c>
      <c r="I84" s="7">
        <f>SUMIF('Data by Provider'!$D$2:$D$386,'All Years By Class'!$A84,'Data by Provider'!$CA$2:$CA$386)</f>
        <v>31760402.917750686</v>
      </c>
      <c r="J84" s="7">
        <f>SUMIF('Data by Provider'!$D$2:$D$386,'All Years By Class'!$A84,'Data by Provider'!$CB$2:$CB$386)</f>
        <v>70251035.019940183</v>
      </c>
      <c r="K84" s="7">
        <f>SUMIF('Data by Provider'!$D$2:$D$386,'All Years By Class'!$A84,'Data by Provider'!$CC$2:$CC$386)</f>
        <v>192808369.50916377</v>
      </c>
      <c r="L84" s="7">
        <f>SUMIF('Data by Provider'!$D:$D,'All Years By Class'!$A84,'Data by Provider'!CD:CD)</f>
        <v>0</v>
      </c>
    </row>
    <row r="85" spans="1:12" x14ac:dyDescent="0.3">
      <c r="A85" s="6" t="s">
        <v>770</v>
      </c>
      <c r="B85" s="7">
        <f>SUMIF('Data by Provider'!$D$2:$D$386,'All Years By Class'!$A85,'Data by Provider'!BT$2:BT$386)</f>
        <v>275917360</v>
      </c>
      <c r="C85" s="7">
        <f>SUMIF('Data by Provider'!$D$2:$D$386,'All Years By Class'!$A85,'Data by Provider'!BX$2:BX$386)</f>
        <v>115327303.81560425</v>
      </c>
      <c r="D85" s="7">
        <f>SUMIF('Data by Provider'!$D$2:$D$386,'All Years By Class'!$A85,'Data by Provider'!BZ$2:BZ$386)</f>
        <v>86823095.186139077</v>
      </c>
      <c r="E85" s="7">
        <f>SUMIF('Data by Provider'!$D$2:$D$386,'All Years By Class'!$A85,'Data by Provider'!$BV$2:$BV$386)</f>
        <v>8794102.709999999</v>
      </c>
      <c r="F85" s="7">
        <f>SUMIF('Data by Provider'!$D$2:$D$386,'All Years By Class'!$A85,'Data by Provider'!$BW$2:$BW$386)</f>
        <v>76585400.579999968</v>
      </c>
      <c r="G85" s="7">
        <f>SUMIF('Data by Provider'!$D$2:$D$386,'All Years By Class'!$A85,'Data by Provider'!$BU$2:$BU$386)</f>
        <v>133018160.85861351</v>
      </c>
      <c r="H85" s="7">
        <f>SUMIF('Data by Provider'!$D$2:$D$386,'All Years By Class'!$A85,'Data by Provider'!$BY$2:$BY$386)</f>
        <v>12604533.409999998</v>
      </c>
      <c r="I85" s="7">
        <f>SUMIF('Data by Provider'!$D$2:$D$386,'All Years By Class'!$A85,'Data by Provider'!$CA$2:$CA$386)</f>
        <v>43644904.840418249</v>
      </c>
      <c r="J85" s="7">
        <f>SUMIF('Data by Provider'!$D$2:$D$386,'All Years By Class'!$A85,'Data by Provider'!$CB$2:$CB$386)</f>
        <v>111535633.98761344</v>
      </c>
      <c r="K85" s="7">
        <f>SUMIF('Data by Provider'!$D$2:$D$386,'All Years By Class'!$A85,'Data by Provider'!$CC$2:$CC$386)</f>
        <v>45834237.5210931</v>
      </c>
      <c r="L85" s="7">
        <f>SUMIF('Data by Provider'!$D:$D,'All Years By Class'!$A85,'Data by Provider'!CD:CD)</f>
        <v>0</v>
      </c>
    </row>
    <row r="86" spans="1:12" x14ac:dyDescent="0.3">
      <c r="A86" s="6" t="s">
        <v>771</v>
      </c>
      <c r="B86" s="7">
        <f>SUMIF('Data by Provider'!$D$2:$D$386,'All Years By Class'!$A86,'Data by Provider'!BT$2:BT$386)</f>
        <v>430586292</v>
      </c>
      <c r="C86" s="7">
        <f>SUMIF('Data by Provider'!$D$2:$D$386,'All Years By Class'!$A86,'Data by Provider'!BX$2:BX$386)</f>
        <v>257839051.88469502</v>
      </c>
      <c r="D86" s="7">
        <f>SUMIF('Data by Provider'!$D$2:$D$386,'All Years By Class'!$A86,'Data by Provider'!BZ$2:BZ$386)</f>
        <v>156335723.463543</v>
      </c>
      <c r="E86" s="7">
        <f>SUMIF('Data by Provider'!$D$2:$D$386,'All Years By Class'!$A86,'Data by Provider'!$BV$2:$BV$386)</f>
        <v>37745703.760000005</v>
      </c>
      <c r="F86" s="7">
        <f>SUMIF('Data by Provider'!$D$2:$D$386,'All Years By Class'!$A86,'Data by Provider'!$BW$2:$BW$386)</f>
        <v>88352056.909999996</v>
      </c>
      <c r="G86" s="7">
        <f>SUMIF('Data by Provider'!$D$2:$D$386,'All Years By Class'!$A86,'Data by Provider'!$BU$2:$BU$386)</f>
        <v>178058591.36198527</v>
      </c>
      <c r="H86" s="7">
        <f>SUMIF('Data by Provider'!$D$2:$D$386,'All Years By Class'!$A86,'Data by Provider'!$BY$2:$BY$386)</f>
        <v>17623354.420000024</v>
      </c>
      <c r="I86" s="7">
        <f>SUMIF('Data by Provider'!$D$2:$D$386,'All Years By Class'!$A86,'Data by Provider'!$CA$2:$CA$386)</f>
        <v>123144120.21231173</v>
      </c>
      <c r="J86" s="7">
        <f>SUMIF('Data by Provider'!$D$2:$D$386,'All Years By Class'!$A86,'Data by Provider'!$CB$2:$CB$386)</f>
        <v>160847109.48015955</v>
      </c>
      <c r="K86" s="7">
        <f>SUMIF('Data by Provider'!$D$2:$D$386,'All Years By Class'!$A86,'Data by Provider'!$CC$2:$CC$386)</f>
        <v>61081975.71290756</v>
      </c>
      <c r="L86" s="7">
        <f>SUMIF('Data by Provider'!$D:$D,'All Years By Class'!$A86,'Data by Provider'!CD:CD)</f>
        <v>5935827.5599999996</v>
      </c>
    </row>
    <row r="87" spans="1:12" x14ac:dyDescent="0.3">
      <c r="A87" s="6" t="s">
        <v>773</v>
      </c>
      <c r="B87" s="7">
        <f>SUMIF('Data by Provider'!$D$2:$D$386,'All Years By Class'!$A87,'Data by Provider'!BT$2:BT$386)</f>
        <v>560701</v>
      </c>
      <c r="C87" s="7">
        <f>SUMIF('Data by Provider'!$D$2:$D$386,'All Years By Class'!$A87,'Data by Provider'!BX$2:BX$386)</f>
        <v>14090658</v>
      </c>
      <c r="D87" s="7">
        <f>SUMIF('Data by Provider'!$D$2:$D$386,'All Years By Class'!$A87,'Data by Provider'!BZ$2:BZ$386)</f>
        <v>511944</v>
      </c>
      <c r="E87" s="7">
        <f>SUMIF('Data by Provider'!$D$2:$D$386,'All Years By Class'!$A87,'Data by Provider'!$BV$2:$BV$386)</f>
        <v>0</v>
      </c>
      <c r="F87" s="7">
        <f>SUMIF('Data by Provider'!$D$2:$D$386,'All Years By Class'!$A87,'Data by Provider'!$BW$2:$BW$386)</f>
        <v>46790.1</v>
      </c>
      <c r="G87" s="7">
        <f>SUMIF('Data by Provider'!$D$2:$D$386,'All Years By Class'!$A87,'Data by Provider'!$BU$2:$BU$386)</f>
        <v>0</v>
      </c>
      <c r="H87" s="7">
        <f>SUMIF('Data by Provider'!$D$2:$D$386,'All Years By Class'!$A87,'Data by Provider'!$BY$2:$BY$386)</f>
        <v>121943</v>
      </c>
      <c r="I87" s="7">
        <f>SUMIF('Data by Provider'!$D$2:$D$386,'All Years By Class'!$A87,'Data by Provider'!$CA$2:$CA$386)</f>
        <v>0</v>
      </c>
      <c r="J87" s="7">
        <f>SUMIF('Data by Provider'!$D$2:$D$386,'All Years By Class'!$A87,'Data by Provider'!$CB$2:$CB$386)</f>
        <v>460749.6</v>
      </c>
      <c r="K87" s="7">
        <f>SUMIF('Data by Provider'!$D$2:$D$386,'All Years By Class'!$A87,'Data by Provider'!$CC$2:$CC$386)</f>
        <v>0</v>
      </c>
      <c r="L87" s="7">
        <f>SUMIF('Data by Provider'!$D:$D,'All Years By Class'!$A87,'Data by Provider'!CD:CD)</f>
        <v>0</v>
      </c>
    </row>
    <row r="88" spans="1:12" x14ac:dyDescent="0.3">
      <c r="A88" s="6" t="s">
        <v>774</v>
      </c>
      <c r="B88" s="7">
        <f>SUMIF('Data by Provider'!$D$2:$D$386,'All Years By Class'!$A88,'Data by Provider'!BT$2:BT$386)</f>
        <v>434853634.41292</v>
      </c>
      <c r="C88" s="7">
        <f>SUMIF('Data by Provider'!$D$2:$D$386,'All Years By Class'!$A88,'Data by Provider'!BX$2:BX$386)</f>
        <v>162776041.77177992</v>
      </c>
      <c r="D88" s="7">
        <f>SUMIF('Data by Provider'!$D$2:$D$386,'All Years By Class'!$A88,'Data by Provider'!BZ$2:BZ$386)</f>
        <v>51145738.083836898</v>
      </c>
      <c r="E88" s="7">
        <f>SUMIF('Data by Provider'!$D$2:$D$386,'All Years By Class'!$A88,'Data by Provider'!$BV$2:$BV$386)</f>
        <v>10995964.49</v>
      </c>
      <c r="F88" s="7">
        <f>SUMIF('Data by Provider'!$D$2:$D$386,'All Years By Class'!$A88,'Data by Provider'!$BW$2:$BW$386)</f>
        <v>88682501.739999995</v>
      </c>
      <c r="G88" s="7">
        <f>SUMIF('Data by Provider'!$D$2:$D$386,'All Years By Class'!$A88,'Data by Provider'!$BU$2:$BU$386)</f>
        <v>237189229.82988369</v>
      </c>
      <c r="H88" s="7">
        <f>SUMIF('Data by Provider'!$D$2:$D$386,'All Years By Class'!$A88,'Data by Provider'!$BY$2:$BY$386)</f>
        <v>91125998.060000002</v>
      </c>
      <c r="I88" s="7">
        <f>SUMIF('Data by Provider'!$D$2:$D$386,'All Years By Class'!$A88,'Data by Provider'!$CA$2:$CA$386)</f>
        <v>88763486.474104479</v>
      </c>
      <c r="J88" s="7">
        <f>SUMIF('Data by Provider'!$D$2:$D$386,'All Years By Class'!$A88,'Data by Provider'!$CB$2:$CB$386)</f>
        <v>59362467.665317401</v>
      </c>
      <c r="K88" s="7">
        <f>SUMIF('Data by Provider'!$D$2:$D$386,'All Years By Class'!$A88,'Data by Provider'!$CC$2:$CC$386)</f>
        <v>2058505.4842497085</v>
      </c>
      <c r="L88" s="7">
        <f>SUMIF('Data by Provider'!$D:$D,'All Years By Class'!$A88,'Data by Provider'!CD:CD)</f>
        <v>31400497.099999998</v>
      </c>
    </row>
    <row r="89" spans="1:12" ht="15.75" customHeight="1" x14ac:dyDescent="0.3">
      <c r="A89" s="6" t="s">
        <v>775</v>
      </c>
      <c r="B89" s="7">
        <f>SUMIF('Data by Provider'!$D$2:$D$386,'All Years By Class'!$A89,'Data by Provider'!BT$2:BT$386)</f>
        <v>78607344</v>
      </c>
      <c r="C89" s="7">
        <f>SUMIF('Data by Provider'!$D$2:$D$386,'All Years By Class'!$A89,'Data by Provider'!BX$2:BX$386)</f>
        <v>393340184.62770694</v>
      </c>
      <c r="D89" s="7">
        <f>SUMIF('Data by Provider'!$D$2:$D$386,'All Years By Class'!$A89,'Data by Provider'!BZ$2:BZ$386)</f>
        <v>21811990.817805991</v>
      </c>
      <c r="E89" s="7">
        <f>SUMIF('Data by Provider'!$D$2:$D$386,'All Years By Class'!$A89,'Data by Provider'!$BV$2:$BV$386)</f>
        <v>161442.41</v>
      </c>
      <c r="F89" s="7">
        <f>SUMIF('Data by Provider'!$D$2:$D$386,'All Years By Class'!$A89,'Data by Provider'!$BW$2:$BW$386)</f>
        <v>1143872.05</v>
      </c>
      <c r="G89" s="7">
        <f>SUMIF('Data by Provider'!$D$2:$D$386,'All Years By Class'!$A89,'Data by Provider'!$BU$2:$BU$386)</f>
        <v>5246744.3299999991</v>
      </c>
      <c r="H89" s="7">
        <f>SUMIF('Data by Provider'!$D$2:$D$386,'All Years By Class'!$A89,'Data by Provider'!$BY$2:$BY$386)</f>
        <v>427466.13</v>
      </c>
      <c r="I89" s="7">
        <f>SUMIF('Data by Provider'!$D$2:$D$386,'All Years By Class'!$A89,'Data by Provider'!$CA$2:$CA$386)</f>
        <v>241666593</v>
      </c>
      <c r="J89" s="7">
        <f>SUMIF('Data by Provider'!$D$2:$D$386,'All Years By Class'!$A89,'Data by Provider'!$CB$2:$CB$386)</f>
        <v>20281198.929605234</v>
      </c>
      <c r="K89" s="7">
        <f>SUMIF('Data by Provider'!$D$2:$D$386,'All Years By Class'!$A89,'Data by Provider'!$CC$2:$CC$386)</f>
        <v>0</v>
      </c>
      <c r="L89" s="7">
        <f>SUMIF('Data by Provider'!$D:$D,'All Years By Class'!$A89,'Data by Provider'!CD:CD)</f>
        <v>0</v>
      </c>
    </row>
    <row r="90" spans="1:12" ht="15.75" customHeight="1" x14ac:dyDescent="0.3">
      <c r="A90" s="11" t="s">
        <v>810</v>
      </c>
      <c r="B90" s="8">
        <f t="shared" ref="B90:D90" si="6">SUM(B81:B89)</f>
        <v>12357120902.930153</v>
      </c>
      <c r="C90" s="8">
        <f t="shared" si="6"/>
        <v>5620307115.2353783</v>
      </c>
      <c r="D90" s="8">
        <f t="shared" si="6"/>
        <v>3463997734.65556</v>
      </c>
      <c r="E90" s="8">
        <f>SUM(E81:E89)</f>
        <v>937011008.79066551</v>
      </c>
      <c r="F90" s="8">
        <f>SUM(F81:F89)</f>
        <v>2148477486.9499984</v>
      </c>
      <c r="G90" s="8">
        <f t="shared" ref="G90:L90" si="7">SUM(G81:G89)</f>
        <v>6564221850.2965574</v>
      </c>
      <c r="H90" s="8">
        <f t="shared" si="7"/>
        <v>410730598.48999989</v>
      </c>
      <c r="I90" s="8">
        <f t="shared" si="7"/>
        <v>1798635352.3654594</v>
      </c>
      <c r="J90" s="8">
        <f t="shared" si="7"/>
        <v>3614331783.707593</v>
      </c>
      <c r="K90" s="8">
        <f t="shared" si="7"/>
        <v>1478593371.159888</v>
      </c>
      <c r="L90" s="8">
        <f t="shared" si="7"/>
        <v>118927579.66</v>
      </c>
    </row>
    <row r="91" spans="1:12" ht="15.75" customHeight="1" x14ac:dyDescent="0.3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2" x14ac:dyDescent="0.3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2" ht="75" x14ac:dyDescent="0.3">
      <c r="A93" s="14" t="s">
        <v>381</v>
      </c>
      <c r="B93" s="14" t="s">
        <v>886</v>
      </c>
      <c r="C93" s="14" t="s">
        <v>887</v>
      </c>
      <c r="D93" s="14" t="s">
        <v>888</v>
      </c>
      <c r="E93" s="14" t="s">
        <v>889</v>
      </c>
      <c r="F93" s="14" t="s">
        <v>890</v>
      </c>
      <c r="G93" s="14" t="s">
        <v>891</v>
      </c>
      <c r="H93" s="14" t="s">
        <v>892</v>
      </c>
      <c r="I93" s="14" t="s">
        <v>893</v>
      </c>
      <c r="J93" s="14" t="s">
        <v>894</v>
      </c>
      <c r="K93" s="15" t="s">
        <v>885</v>
      </c>
    </row>
    <row r="94" spans="1:12" x14ac:dyDescent="0.3">
      <c r="A94" s="6" t="s">
        <v>772</v>
      </c>
      <c r="B94" s="7">
        <f>SUMIF('Data by Provider'!$D$2:$D$450,'All Years By Class'!$A94,'Data by Provider'!CE$2:CE$450)</f>
        <v>1260409986.600132</v>
      </c>
      <c r="C94" s="7">
        <f>SUMIF('Data by Provider'!$D$2:$D$450,'All Years By Class'!$A94,'Data by Provider'!CI$2:CI$450)</f>
        <v>1648023194.2530782</v>
      </c>
      <c r="D94" s="7">
        <f>SUMIF('Data by Provider'!$D$2:$D$450,'All Years By Class'!$A94,'Data by Provider'!CK$2:CK$450)</f>
        <v>1213336125.6309893</v>
      </c>
      <c r="E94" s="7">
        <f>SUMIF('Data by Provider'!$D$2:$D$450,'All Years By Class'!$A94,'Data by Provider'!$CG$2:$CG$450)</f>
        <v>27637296.840000004</v>
      </c>
      <c r="F94" s="7">
        <f>SUMIF('Data by Provider'!$D$2:$D$450,'All Years By Class'!$A94,'Data by Provider'!$CH$2:$CH$450)</f>
        <v>162322309.80999997</v>
      </c>
      <c r="G94" s="7">
        <f>SUMIF('Data by Provider'!$D$2:$D$450,'All Years By Class'!$A94,'Data by Provider'!$CF$2:$CF$450)</f>
        <v>655337418.84668934</v>
      </c>
      <c r="H94" s="7">
        <f>SUMIF('Data by Provider'!$D$2:$D$450,'All Years By Class'!$A94,'Data by Provider'!$CJ$2:$CJ$450)</f>
        <v>64941074.840000056</v>
      </c>
      <c r="I94" s="7">
        <f>SUMIF('Data by Provider'!$D$2:$D$450,'All Years By Class'!$A94,'Data by Provider'!$CL$2:$CL$450)</f>
        <v>683650972.98024762</v>
      </c>
      <c r="J94" s="7">
        <f>SUMIF('Data by Provider'!$D$2:$D$450,'All Years By Class'!$A94,'Data by Provider'!$CM$2:$CM$450)</f>
        <v>1388986744.1460564</v>
      </c>
      <c r="K94" s="7">
        <f>SUMIF('Data by Provider'!$D$2:$D$450,'All Years By Class'!$A94,'Data by Provider'!$CN$2:$CN$450)</f>
        <v>201947388.65208444</v>
      </c>
    </row>
    <row r="95" spans="1:12" x14ac:dyDescent="0.3">
      <c r="A95" s="6" t="s">
        <v>767</v>
      </c>
      <c r="B95" s="7">
        <f>SUMIF('Data by Provider'!$D$2:$D$450,'All Years By Class'!$A95,'Data by Provider'!CE$2:CE$450)</f>
        <v>496656510.00999999</v>
      </c>
      <c r="C95" s="7">
        <f>SUMIF('Data by Provider'!$D$2:$D$450,'All Years By Class'!$A95,'Data by Provider'!CI$2:CI$450)</f>
        <v>210302362.3702893</v>
      </c>
      <c r="D95" s="7">
        <f>SUMIF('Data by Provider'!$D$2:$D$450,'All Years By Class'!$A95,'Data by Provider'!CK$2:CK$450)</f>
        <v>114776317.70164882</v>
      </c>
      <c r="E95" s="7">
        <f>SUMIF('Data by Provider'!$D$2:$D$450,'All Years By Class'!$A95,'Data by Provider'!$CG$2:$CG$450)</f>
        <v>32329643.529999997</v>
      </c>
      <c r="F95" s="7">
        <f>SUMIF('Data by Provider'!$D$2:$D$450,'All Years By Class'!$A95,'Data by Provider'!$CH$2:$CH$450)</f>
        <v>149860721.01999998</v>
      </c>
      <c r="G95" s="7">
        <f>SUMIF('Data by Provider'!$D$2:$D$450,'All Years By Class'!$A95,'Data by Provider'!$CF$2:$CF$450)</f>
        <v>244412741.47033671</v>
      </c>
      <c r="H95" s="7">
        <f>SUMIF('Data by Provider'!$D$2:$D$450,'All Years By Class'!$A95,'Data by Provider'!$CJ$2:$CJ$450)</f>
        <v>16450267.459999997</v>
      </c>
      <c r="I95" s="7">
        <f>SUMIF('Data by Provider'!$D$2:$D$450,'All Years By Class'!$A95,'Data by Provider'!$CL$2:$CL$450)</f>
        <v>25049302.39061854</v>
      </c>
      <c r="J95" s="7">
        <f>SUMIF('Data by Provider'!$D$2:$D$450,'All Years By Class'!$A95,'Data by Provider'!$CM$2:$CM$450)</f>
        <v>207727285.4456124</v>
      </c>
      <c r="K95" s="7">
        <f>SUMIF('Data by Provider'!$D$2:$D$450,'All Years By Class'!$A95,'Data by Provider'!$CN$2:$CN$450)</f>
        <v>92975576.253085777</v>
      </c>
    </row>
    <row r="96" spans="1:12" x14ac:dyDescent="0.3">
      <c r="A96" s="6" t="s">
        <v>769</v>
      </c>
      <c r="B96" s="7">
        <f>SUMIF('Data by Provider'!$D$2:$D$450,'All Years By Class'!$A96,'Data by Provider'!CE$2:CE$450)</f>
        <v>6820035779.9262609</v>
      </c>
      <c r="C96" s="7">
        <f>SUMIF('Data by Provider'!$D$2:$D$450,'All Years By Class'!$A96,'Data by Provider'!CI$2:CI$450)</f>
        <v>2709231614.521296</v>
      </c>
      <c r="D96" s="7">
        <f>SUMIF('Data by Provider'!$D$2:$D$450,'All Years By Class'!$A96,'Data by Provider'!CK$2:CK$450)</f>
        <v>1722956937.2705183</v>
      </c>
      <c r="E96" s="7">
        <f>SUMIF('Data by Provider'!$D$2:$D$450,'All Years By Class'!$A96,'Data by Provider'!$CG$2:$CG$450)</f>
        <v>397860996.49000007</v>
      </c>
      <c r="F96" s="7">
        <f>SUMIF('Data by Provider'!$D$2:$D$450,'All Years By Class'!$A96,'Data by Provider'!$CH$2:$CH$450)</f>
        <v>1571448587.6799986</v>
      </c>
      <c r="G96" s="7">
        <f>SUMIF('Data by Provider'!$D$2:$D$450,'All Years By Class'!$A96,'Data by Provider'!$CF$2:$CF$450)</f>
        <v>2966694360.4330487</v>
      </c>
      <c r="H96" s="7">
        <f>SUMIF('Data by Provider'!$D$2:$D$450,'All Years By Class'!$A96,'Data by Provider'!$CJ$2:$CJ$450)</f>
        <v>181815860.04000002</v>
      </c>
      <c r="I96" s="7">
        <f>SUMIF('Data by Provider'!$D$2:$D$450,'All Years By Class'!$A96,'Data by Provider'!$CL$2:$CL$450)</f>
        <v>560955569.55000818</v>
      </c>
      <c r="J96" s="7">
        <f>SUMIF('Data by Provider'!$D$2:$D$450,'All Years By Class'!$A96,'Data by Provider'!$CM$2:$CM$450)</f>
        <v>1594879559.4332879</v>
      </c>
      <c r="K96" s="7">
        <f>SUMIF('Data by Provider'!$D$2:$D$450,'All Years By Class'!$A96,'Data by Provider'!$CN$2:$CN$450)</f>
        <v>1754602995.2732635</v>
      </c>
    </row>
    <row r="97" spans="1:11" x14ac:dyDescent="0.3">
      <c r="A97" s="6" t="s">
        <v>768</v>
      </c>
      <c r="B97" s="7">
        <f>SUMIF('Data by Provider'!$D$2:$D$450,'All Years By Class'!$A97,'Data by Provider'!CE$2:CE$450)</f>
        <v>2559493294.9808402</v>
      </c>
      <c r="C97" s="7">
        <f>SUMIF('Data by Provider'!$D$2:$D$450,'All Years By Class'!$A97,'Data by Provider'!CI$2:CI$450)</f>
        <v>109376703.99092874</v>
      </c>
      <c r="D97" s="7">
        <f>SUMIF('Data by Provider'!$D$2:$D$450,'All Years By Class'!$A97,'Data by Provider'!CK$2:CK$450)</f>
        <v>96299862.501078933</v>
      </c>
      <c r="E97" s="7">
        <f>SUMIF('Data by Provider'!$D$2:$D$450,'All Years By Class'!$A97,'Data by Provider'!$CG$2:$CG$450)</f>
        <v>421485858.56066549</v>
      </c>
      <c r="F97" s="7">
        <f>SUMIF('Data by Provider'!$D$2:$D$450,'All Years By Class'!$A97,'Data by Provider'!$CH$2:$CH$450)</f>
        <v>10035247.060000001</v>
      </c>
      <c r="G97" s="7">
        <f>SUMIF('Data by Provider'!$D$2:$D$450,'All Years By Class'!$A97,'Data by Provider'!$CF$2:$CF$450)</f>
        <v>2144264603.1660001</v>
      </c>
      <c r="H97" s="7">
        <f>SUMIF('Data by Provider'!$D$2:$D$450,'All Years By Class'!$A97,'Data by Provider'!$CJ$2:$CJ$450)</f>
        <v>25620101.129999753</v>
      </c>
      <c r="I97" s="7">
        <f>SUMIF('Data by Provider'!$D$2:$D$450,'All Years By Class'!$A97,'Data by Provider'!$CL$2:$CL$450)</f>
        <v>31760402.917750686</v>
      </c>
      <c r="J97" s="7">
        <f>SUMIF('Data by Provider'!$D$2:$D$450,'All Years By Class'!$A97,'Data by Provider'!$CM$2:$CM$450)</f>
        <v>70251035.019940183</v>
      </c>
      <c r="K97" s="7">
        <f>SUMIF('Data by Provider'!$D$2:$D$450,'All Years By Class'!$A97,'Data by Provider'!$CN$2:$CN$450)</f>
        <v>343735317.22420859</v>
      </c>
    </row>
    <row r="98" spans="1:11" x14ac:dyDescent="0.3">
      <c r="A98" s="6" t="s">
        <v>770</v>
      </c>
      <c r="B98" s="7">
        <f>SUMIF('Data by Provider'!$D$2:$D$450,'All Years By Class'!$A98,'Data by Provider'!CE$2:CE$450)</f>
        <v>275917360</v>
      </c>
      <c r="C98" s="7">
        <f>SUMIF('Data by Provider'!$D$2:$D$450,'All Years By Class'!$A98,'Data by Provider'!CI$2:CI$450)</f>
        <v>115327303.81560425</v>
      </c>
      <c r="D98" s="7">
        <f>SUMIF('Data by Provider'!$D$2:$D$450,'All Years By Class'!$A98,'Data by Provider'!CK$2:CK$450)</f>
        <v>86823095.186139077</v>
      </c>
      <c r="E98" s="7">
        <f>SUMIF('Data by Provider'!$D$2:$D$450,'All Years By Class'!$A98,'Data by Provider'!$CG$2:$CG$450)</f>
        <v>8794102.709999999</v>
      </c>
      <c r="F98" s="7">
        <f>SUMIF('Data by Provider'!$D$2:$D$450,'All Years By Class'!$A98,'Data by Provider'!$CH$2:$CH$450)</f>
        <v>76585400.579999968</v>
      </c>
      <c r="G98" s="7">
        <f>SUMIF('Data by Provider'!$D$2:$D$450,'All Years By Class'!$A98,'Data by Provider'!$CF$2:$CF$450)</f>
        <v>133018160.85861351</v>
      </c>
      <c r="H98" s="7">
        <f>SUMIF('Data by Provider'!$D$2:$D$450,'All Years By Class'!$A98,'Data by Provider'!$CJ$2:$CJ$450)</f>
        <v>12604533.409999998</v>
      </c>
      <c r="I98" s="7">
        <f>SUMIF('Data by Provider'!$D$2:$D$450,'All Years By Class'!$A98,'Data by Provider'!$CL$2:$CL$450)</f>
        <v>43644904.840418249</v>
      </c>
      <c r="J98" s="7">
        <f>SUMIF('Data by Provider'!$D$2:$D$450,'All Years By Class'!$A98,'Data by Provider'!$CM$2:$CM$450)</f>
        <v>111535633.98761344</v>
      </c>
      <c r="K98" s="7">
        <f>SUMIF('Data by Provider'!$D$2:$D$450,'All Years By Class'!$A98,'Data by Provider'!$CN$2:$CN$450)</f>
        <v>43248719.505879894</v>
      </c>
    </row>
    <row r="99" spans="1:11" x14ac:dyDescent="0.3">
      <c r="A99" s="6" t="s">
        <v>771</v>
      </c>
      <c r="B99" s="7">
        <f>SUMIF('Data by Provider'!$D$2:$D$450,'All Years By Class'!$A99,'Data by Provider'!CE$2:CE$450)</f>
        <v>430586292</v>
      </c>
      <c r="C99" s="7">
        <f>SUMIF('Data by Provider'!$D$2:$D$450,'All Years By Class'!$A99,'Data by Provider'!CI$2:CI$450)</f>
        <v>257839051.88469502</v>
      </c>
      <c r="D99" s="7">
        <f>SUMIF('Data by Provider'!$D$2:$D$450,'All Years By Class'!$A99,'Data by Provider'!CK$2:CK$450)</f>
        <v>156335723.463543</v>
      </c>
      <c r="E99" s="7">
        <f>SUMIF('Data by Provider'!$D$2:$D$450,'All Years By Class'!$A99,'Data by Provider'!$CG$2:$CG$450)</f>
        <v>37745703.760000005</v>
      </c>
      <c r="F99" s="7">
        <f>SUMIF('Data by Provider'!$D$2:$D$450,'All Years By Class'!$A99,'Data by Provider'!$CH$2:$CH$450)</f>
        <v>88352056.909999996</v>
      </c>
      <c r="G99" s="7">
        <f>SUMIF('Data by Provider'!$D$2:$D$450,'All Years By Class'!$A99,'Data by Provider'!$CF$2:$CF$450)</f>
        <v>178058591.36198527</v>
      </c>
      <c r="H99" s="7">
        <f>SUMIF('Data by Provider'!$D$2:$D$450,'All Years By Class'!$A99,'Data by Provider'!$CJ$2:$CJ$450)</f>
        <v>17623354.420000024</v>
      </c>
      <c r="I99" s="7">
        <f>SUMIF('Data by Provider'!$D$2:$D$450,'All Years By Class'!$A99,'Data by Provider'!$CL$2:$CL$450)</f>
        <v>123144120.21231173</v>
      </c>
      <c r="J99" s="7">
        <f>SUMIF('Data by Provider'!$D$2:$D$450,'All Years By Class'!$A99,'Data by Provider'!$CM$2:$CM$450)</f>
        <v>160847109.48015955</v>
      </c>
      <c r="K99" s="7">
        <f>SUMIF('Data by Provider'!$D$2:$D$450,'All Years By Class'!$A99,'Data by Provider'!$CN$2:$CN$450)</f>
        <v>68606543.677458227</v>
      </c>
    </row>
    <row r="100" spans="1:11" x14ac:dyDescent="0.3">
      <c r="A100" s="6" t="s">
        <v>773</v>
      </c>
      <c r="B100" s="7">
        <f>SUMIF('Data by Provider'!$D$2:$D$450,'All Years By Class'!$A100,'Data by Provider'!CE$2:CE$450)</f>
        <v>560701</v>
      </c>
      <c r="C100" s="7">
        <f>SUMIF('Data by Provider'!$D$2:$D$450,'All Years By Class'!$A100,'Data by Provider'!CI$2:CI$450)</f>
        <v>14090658</v>
      </c>
      <c r="D100" s="7">
        <f>SUMIF('Data by Provider'!$D$2:$D$450,'All Years By Class'!$A100,'Data by Provider'!CK$2:CK$450)</f>
        <v>511944</v>
      </c>
      <c r="E100" s="7">
        <f>SUMIF('Data by Provider'!$D$2:$D$450,'All Years By Class'!$A100,'Data by Provider'!$CG$2:$CG$450)</f>
        <v>0</v>
      </c>
      <c r="F100" s="7">
        <f>SUMIF('Data by Provider'!$D$2:$D$450,'All Years By Class'!$A100,'Data by Provider'!$CH$2:$CH$450)</f>
        <v>46790.1</v>
      </c>
      <c r="G100" s="7">
        <f>SUMIF('Data by Provider'!$D$2:$D$450,'All Years By Class'!$A100,'Data by Provider'!$CF$2:$CF$450)</f>
        <v>0</v>
      </c>
      <c r="H100" s="7">
        <f>SUMIF('Data by Provider'!$D$2:$D$450,'All Years By Class'!$A100,'Data by Provider'!$CJ$2:$CJ$450)</f>
        <v>121943</v>
      </c>
      <c r="I100" s="7">
        <f>SUMIF('Data by Provider'!$D$2:$D$450,'All Years By Class'!$A100,'Data by Provider'!$CL$2:$CL$450)</f>
        <v>0</v>
      </c>
      <c r="J100" s="7">
        <f>SUMIF('Data by Provider'!$D$2:$D$450,'All Years By Class'!$A100,'Data by Provider'!$CM$2:$CM$450)</f>
        <v>460749.6</v>
      </c>
      <c r="K100" s="7">
        <f>SUMIF('Data by Provider'!$D$2:$D$450,'All Years By Class'!$A100,'Data by Provider'!$CN$2:$CN$450)</f>
        <v>0</v>
      </c>
    </row>
    <row r="101" spans="1:11" x14ac:dyDescent="0.3">
      <c r="A101" s="6" t="s">
        <v>774</v>
      </c>
      <c r="B101" s="7">
        <f>SUMIF('Data by Provider'!$D$2:$D$450,'All Years By Class'!$A101,'Data by Provider'!CE$2:CE$450)</f>
        <v>434853634.41292</v>
      </c>
      <c r="C101" s="7">
        <f>SUMIF('Data by Provider'!$D$2:$D$450,'All Years By Class'!$A101,'Data by Provider'!CI$2:CI$450)</f>
        <v>162776041.77177992</v>
      </c>
      <c r="D101" s="7">
        <f>SUMIF('Data by Provider'!$D$2:$D$450,'All Years By Class'!$A101,'Data by Provider'!CK$2:CK$450)</f>
        <v>51145738.083836898</v>
      </c>
      <c r="E101" s="7">
        <f>SUMIF('Data by Provider'!$D$2:$D$450,'All Years By Class'!$A101,'Data by Provider'!$CG$2:$CG$450)</f>
        <v>10995964.49</v>
      </c>
      <c r="F101" s="7">
        <f>SUMIF('Data by Provider'!$D$2:$D$450,'All Years By Class'!$A101,'Data by Provider'!$CH$2:$CH$450)</f>
        <v>88682501.739999995</v>
      </c>
      <c r="G101" s="7">
        <f>SUMIF('Data by Provider'!$D$2:$D$450,'All Years By Class'!$A101,'Data by Provider'!$CF$2:$CF$450)</f>
        <v>237189229.82988369</v>
      </c>
      <c r="H101" s="7">
        <f>SUMIF('Data by Provider'!$D$2:$D$450,'All Years By Class'!$A101,'Data by Provider'!$CJ$2:$CJ$450)</f>
        <v>91125998.060000002</v>
      </c>
      <c r="I101" s="7">
        <f>SUMIF('Data by Provider'!$D$2:$D$450,'All Years By Class'!$A101,'Data by Provider'!$CL$2:$CL$450)</f>
        <v>88763486.474104479</v>
      </c>
      <c r="J101" s="7">
        <f>SUMIF('Data by Provider'!$D$2:$D$450,'All Years By Class'!$A101,'Data by Provider'!$CM$2:$CM$450)</f>
        <v>59362467.665317401</v>
      </c>
      <c r="K101" s="7">
        <f>SUMIF('Data by Provider'!$D$2:$D$450,'All Years By Class'!$A101,'Data by Provider'!$CN$2:$CN$450)</f>
        <v>8925654.2865579948</v>
      </c>
    </row>
    <row r="102" spans="1:11" ht="15.75" customHeight="1" x14ac:dyDescent="0.3">
      <c r="A102" s="6" t="s">
        <v>775</v>
      </c>
      <c r="B102" s="7">
        <f>SUMIF('Data by Provider'!$D$2:$D$450,'All Years By Class'!$A102,'Data by Provider'!CE$2:CE$450)</f>
        <v>78607344</v>
      </c>
      <c r="C102" s="7">
        <f>SUMIF('Data by Provider'!$D$2:$D$450,'All Years By Class'!$A102,'Data by Provider'!CI$2:CI$450)</f>
        <v>393340184.62770694</v>
      </c>
      <c r="D102" s="7">
        <f>SUMIF('Data by Provider'!$D$2:$D$450,'All Years By Class'!$A102,'Data by Provider'!CK$2:CK$450)</f>
        <v>21811990.817805991</v>
      </c>
      <c r="E102" s="7">
        <f>SUMIF('Data by Provider'!$D$2:$D$450,'All Years By Class'!$A102,'Data by Provider'!$CG$2:$CG$450)</f>
        <v>161442.41</v>
      </c>
      <c r="F102" s="7">
        <f>SUMIF('Data by Provider'!$D$2:$D$450,'All Years By Class'!$A102,'Data by Provider'!$CH$2:$CH$450)</f>
        <v>1143872.05</v>
      </c>
      <c r="G102" s="7">
        <f>SUMIF('Data by Provider'!$D$2:$D$450,'All Years By Class'!$A102,'Data by Provider'!$CF$2:$CF$450)</f>
        <v>5246744.3299999991</v>
      </c>
      <c r="H102" s="7">
        <f>SUMIF('Data by Provider'!$D$2:$D$450,'All Years By Class'!$A102,'Data by Provider'!$CJ$2:$CJ$450)</f>
        <v>427466.13</v>
      </c>
      <c r="I102" s="7">
        <f>SUMIF('Data by Provider'!$D$2:$D$450,'All Years By Class'!$A102,'Data by Provider'!$CL$2:$CL$450)</f>
        <v>241666593</v>
      </c>
      <c r="J102" s="7">
        <f>SUMIF('Data by Provider'!$D$2:$D$450,'All Years By Class'!$A102,'Data by Provider'!$CM$2:$CM$450)</f>
        <v>20281198.929605234</v>
      </c>
      <c r="K102" s="7">
        <f>SUMIF('Data by Provider'!$D$2:$D$450,'All Years By Class'!$A102,'Data by Provider'!$CN$2:$CN$450)</f>
        <v>0</v>
      </c>
    </row>
    <row r="103" spans="1:11" ht="15.75" customHeight="1" x14ac:dyDescent="0.3">
      <c r="A103" s="11" t="s">
        <v>810</v>
      </c>
      <c r="B103" s="8">
        <f t="shared" ref="B103:D103" si="8">SUM(B94:B102)</f>
        <v>12357120902.930153</v>
      </c>
      <c r="C103" s="8">
        <f t="shared" si="8"/>
        <v>5620307115.2353783</v>
      </c>
      <c r="D103" s="8">
        <f t="shared" si="8"/>
        <v>3463997734.65556</v>
      </c>
      <c r="E103" s="8">
        <f>SUM(E94:E102)</f>
        <v>937011008.79066551</v>
      </c>
      <c r="F103" s="8">
        <f>SUM(F94:F102)</f>
        <v>2148477486.9499984</v>
      </c>
      <c r="G103" s="8">
        <f t="shared" ref="G103:K103" si="9">SUM(G94:G102)</f>
        <v>6564221850.2965574</v>
      </c>
      <c r="H103" s="8">
        <f t="shared" si="9"/>
        <v>410730598.48999989</v>
      </c>
      <c r="I103" s="8">
        <f t="shared" si="9"/>
        <v>1798635352.3654594</v>
      </c>
      <c r="J103" s="8">
        <f t="shared" si="9"/>
        <v>3614331783.707593</v>
      </c>
      <c r="K103" s="8">
        <f t="shared" si="9"/>
        <v>2514042194.8725386</v>
      </c>
    </row>
    <row r="104" spans="1:11" ht="15.75" customHeight="1" x14ac:dyDescent="0.3">
      <c r="A104" s="24" t="s">
        <v>1023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.75" customHeight="1" x14ac:dyDescent="0.3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.75" customHeight="1" x14ac:dyDescent="0.3">
      <c r="A106" s="25" t="s">
        <v>811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.75" customHeight="1" x14ac:dyDescent="0.3"/>
    <row r="108" spans="1:11" ht="15.75" customHeight="1" x14ac:dyDescent="0.3"/>
    <row r="109" spans="1:11" ht="15.75" customHeight="1" x14ac:dyDescent="0.3"/>
    <row r="110" spans="1:11" ht="15.75" customHeight="1" x14ac:dyDescent="0.3"/>
    <row r="111" spans="1:11" ht="15.75" customHeight="1" x14ac:dyDescent="0.3"/>
    <row r="112" spans="1:11" ht="15.75" customHeight="1" x14ac:dyDescent="0.3"/>
    <row r="113" ht="15.75" customHeight="1" x14ac:dyDescent="0.3"/>
    <row r="114" ht="15.75" customHeight="1" x14ac:dyDescent="0.3"/>
    <row r="115" ht="15.75" customHeight="1" x14ac:dyDescent="0.3"/>
  </sheetData>
  <mergeCells count="1">
    <mergeCell ref="A106:K106"/>
  </mergeCells>
  <pageMargins left="0.7" right="0.7" top="0.75" bottom="0.75" header="0.3" footer="0.3"/>
  <pageSetup scale="37" orientation="portrait" r:id="rId1"/>
  <headerFooter>
    <oddHeader>&amp;C&amp;"Verdana,Bold"2014-2019 Medicaid and Uninsured Costs and Payments</oddHeader>
    <oddFooter>&amp;LHHSC Hospital Rate Analysis&amp;CPage &amp;P of &amp;N&amp;R
4/1/2019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N451"/>
  <sheetViews>
    <sheetView tabSelected="1" workbookViewId="0">
      <selection activeCell="C8" sqref="C8"/>
    </sheetView>
  </sheetViews>
  <sheetFormatPr defaultRowHeight="15" x14ac:dyDescent="0.3"/>
  <cols>
    <col min="1" max="1" width="7.19921875" bestFit="1" customWidth="1"/>
    <col min="2" max="2" width="11.59765625" bestFit="1" customWidth="1"/>
    <col min="3" max="3" width="63.796875" bestFit="1" customWidth="1"/>
    <col min="4" max="4" width="16.6640625" bestFit="1" customWidth="1"/>
    <col min="5" max="5" width="12.796875" bestFit="1" customWidth="1"/>
    <col min="6" max="6" width="11.265625" bestFit="1" customWidth="1"/>
    <col min="7" max="7" width="20.59765625" customWidth="1"/>
    <col min="8" max="8" width="21.46484375" customWidth="1"/>
    <col min="9" max="9" width="20.46484375" customWidth="1"/>
    <col min="10" max="10" width="21.86328125" customWidth="1"/>
    <col min="11" max="11" width="17.265625" customWidth="1"/>
    <col min="12" max="12" width="23.6640625" customWidth="1"/>
    <col min="13" max="13" width="18.06640625" customWidth="1"/>
    <col min="14" max="14" width="20.265625" customWidth="1"/>
    <col min="15" max="16" width="19.265625" customWidth="1"/>
    <col min="17" max="17" width="20.59765625" customWidth="1"/>
    <col min="18" max="18" width="21.46484375" customWidth="1"/>
    <col min="19" max="19" width="20.46484375" customWidth="1"/>
    <col min="20" max="20" width="21.86328125" customWidth="1"/>
    <col min="21" max="21" width="17.265625" customWidth="1"/>
    <col min="22" max="22" width="23.6640625" customWidth="1"/>
    <col min="23" max="23" width="18.06640625" customWidth="1"/>
    <col min="24" max="24" width="20.265625" customWidth="1"/>
    <col min="25" max="26" width="19.265625" customWidth="1"/>
    <col min="27" max="27" width="20.59765625" customWidth="1"/>
    <col min="28" max="28" width="21.46484375" customWidth="1"/>
    <col min="29" max="29" width="20.46484375" customWidth="1"/>
    <col min="30" max="30" width="21.86328125" customWidth="1"/>
    <col min="31" max="31" width="17.265625" customWidth="1"/>
    <col min="32" max="32" width="23.6640625" customWidth="1"/>
    <col min="33" max="33" width="18.06640625" customWidth="1"/>
    <col min="34" max="34" width="20.265625" customWidth="1"/>
    <col min="35" max="36" width="19.265625" customWidth="1"/>
    <col min="37" max="37" width="20.59765625" customWidth="1"/>
    <col min="38" max="38" width="21.46484375" customWidth="1"/>
    <col min="39" max="39" width="20.46484375" customWidth="1"/>
    <col min="40" max="40" width="21.86328125" customWidth="1"/>
    <col min="41" max="41" width="17.265625" customWidth="1"/>
    <col min="42" max="42" width="17.19921875" customWidth="1"/>
    <col min="43" max="43" width="18.06640625" customWidth="1"/>
    <col min="44" max="44" width="17" customWidth="1"/>
    <col min="45" max="47" width="19.265625" customWidth="1"/>
    <col min="48" max="49" width="18.06640625" customWidth="1"/>
    <col min="50" max="50" width="18.6640625" customWidth="1"/>
    <col min="51" max="51" width="16.796875" customWidth="1"/>
    <col min="52" max="52" width="17.265625" customWidth="1"/>
    <col min="53" max="53" width="17.19921875" customWidth="1"/>
    <col min="54" max="54" width="18.06640625" customWidth="1"/>
    <col min="55" max="55" width="17" customWidth="1"/>
    <col min="56" max="56" width="19.265625" customWidth="1"/>
    <col min="57" max="57" width="15.46484375" bestFit="1" customWidth="1"/>
    <col min="58" max="59" width="15.46484375" customWidth="1"/>
    <col min="60" max="61" width="18.06640625" customWidth="1"/>
    <col min="62" max="62" width="18.6640625" customWidth="1"/>
    <col min="63" max="63" width="16.796875" customWidth="1"/>
    <col min="64" max="64" width="17.265625" customWidth="1"/>
    <col min="65" max="65" width="17.19921875" customWidth="1"/>
    <col min="66" max="66" width="18.06640625" customWidth="1"/>
    <col min="67" max="67" width="17" customWidth="1"/>
    <col min="68" max="68" width="19.265625" customWidth="1"/>
    <col min="69" max="69" width="17" bestFit="1" customWidth="1"/>
    <col min="70" max="71" width="17" customWidth="1"/>
    <col min="72" max="72" width="18.06640625" customWidth="1"/>
    <col min="73" max="73" width="17.19921875" customWidth="1"/>
    <col min="74" max="74" width="15.19921875" customWidth="1"/>
    <col min="75" max="75" width="17.265625" customWidth="1"/>
    <col min="76" max="77" width="18.06640625" customWidth="1"/>
    <col min="78" max="78" width="18.59765625" customWidth="1"/>
    <col min="79" max="80" width="17" customWidth="1"/>
    <col min="81" max="81" width="17" bestFit="1" customWidth="1"/>
    <col min="82" max="82" width="17" customWidth="1"/>
    <col min="83" max="83" width="18.06640625" bestFit="1" customWidth="1"/>
    <col min="84" max="84" width="17.19921875" bestFit="1" customWidth="1"/>
    <col min="85" max="85" width="15.19921875" bestFit="1" customWidth="1"/>
    <col min="86" max="86" width="17.265625" bestFit="1" customWidth="1"/>
    <col min="87" max="88" width="18.06640625" bestFit="1" customWidth="1"/>
    <col min="89" max="89" width="18.59765625" bestFit="1" customWidth="1"/>
    <col min="90" max="92" width="17" bestFit="1" customWidth="1"/>
  </cols>
  <sheetData>
    <row r="1" spans="1:92" s="17" customFormat="1" ht="39" x14ac:dyDescent="0.3">
      <c r="A1" s="18" t="s">
        <v>812</v>
      </c>
      <c r="B1" s="18" t="s">
        <v>844</v>
      </c>
      <c r="C1" s="18" t="s">
        <v>377</v>
      </c>
      <c r="D1" s="18" t="s">
        <v>381</v>
      </c>
      <c r="E1" s="18" t="s">
        <v>379</v>
      </c>
      <c r="F1" s="18" t="s">
        <v>378</v>
      </c>
      <c r="G1" s="18" t="s">
        <v>802</v>
      </c>
      <c r="H1" s="18" t="s">
        <v>803</v>
      </c>
      <c r="I1" s="18" t="s">
        <v>804</v>
      </c>
      <c r="J1" s="18" t="s">
        <v>826</v>
      </c>
      <c r="K1" s="18" t="s">
        <v>827</v>
      </c>
      <c r="L1" s="18" t="s">
        <v>805</v>
      </c>
      <c r="M1" s="18" t="s">
        <v>806</v>
      </c>
      <c r="N1" s="18" t="s">
        <v>807</v>
      </c>
      <c r="O1" s="18" t="s">
        <v>808</v>
      </c>
      <c r="P1" s="18" t="s">
        <v>1024</v>
      </c>
      <c r="Q1" s="18" t="s">
        <v>795</v>
      </c>
      <c r="R1" s="18" t="s">
        <v>796</v>
      </c>
      <c r="S1" s="18" t="s">
        <v>797</v>
      </c>
      <c r="T1" s="18" t="s">
        <v>830</v>
      </c>
      <c r="U1" s="18" t="s">
        <v>831</v>
      </c>
      <c r="V1" s="18" t="s">
        <v>798</v>
      </c>
      <c r="W1" s="18" t="s">
        <v>799</v>
      </c>
      <c r="X1" s="18" t="s">
        <v>800</v>
      </c>
      <c r="Y1" s="18" t="s">
        <v>801</v>
      </c>
      <c r="Z1" s="18" t="s">
        <v>1025</v>
      </c>
      <c r="AA1" s="18" t="s">
        <v>788</v>
      </c>
      <c r="AB1" s="18" t="s">
        <v>789</v>
      </c>
      <c r="AC1" s="18" t="s">
        <v>790</v>
      </c>
      <c r="AD1" s="18" t="s">
        <v>832</v>
      </c>
      <c r="AE1" s="18" t="s">
        <v>833</v>
      </c>
      <c r="AF1" s="18" t="s">
        <v>791</v>
      </c>
      <c r="AG1" s="18" t="s">
        <v>792</v>
      </c>
      <c r="AH1" s="18" t="s">
        <v>793</v>
      </c>
      <c r="AI1" s="18" t="s">
        <v>794</v>
      </c>
      <c r="AJ1" s="18" t="s">
        <v>1026</v>
      </c>
      <c r="AK1" s="18" t="s">
        <v>784</v>
      </c>
      <c r="AL1" s="18" t="s">
        <v>785</v>
      </c>
      <c r="AM1" s="18" t="s">
        <v>786</v>
      </c>
      <c r="AN1" s="18" t="s">
        <v>834</v>
      </c>
      <c r="AO1" s="18" t="s">
        <v>835</v>
      </c>
      <c r="AP1" s="18" t="s">
        <v>760</v>
      </c>
      <c r="AQ1" s="18" t="s">
        <v>787</v>
      </c>
      <c r="AR1" s="18" t="s">
        <v>759</v>
      </c>
      <c r="AS1" s="18" t="s">
        <v>758</v>
      </c>
      <c r="AT1" s="18" t="s">
        <v>1027</v>
      </c>
      <c r="AU1" s="18" t="s">
        <v>1030</v>
      </c>
      <c r="AV1" s="18" t="s">
        <v>780</v>
      </c>
      <c r="AW1" s="18" t="s">
        <v>781</v>
      </c>
      <c r="AX1" s="18" t="s">
        <v>782</v>
      </c>
      <c r="AY1" s="18" t="s">
        <v>836</v>
      </c>
      <c r="AZ1" s="18" t="s">
        <v>837</v>
      </c>
      <c r="BA1" s="18" t="s">
        <v>761</v>
      </c>
      <c r="BB1" s="18" t="s">
        <v>783</v>
      </c>
      <c r="BC1" s="18" t="s">
        <v>762</v>
      </c>
      <c r="BD1" s="18" t="s">
        <v>763</v>
      </c>
      <c r="BE1" s="18" t="s">
        <v>764</v>
      </c>
      <c r="BF1" s="18" t="s">
        <v>1028</v>
      </c>
      <c r="BG1" s="18" t="s">
        <v>1031</v>
      </c>
      <c r="BH1" s="18" t="s">
        <v>776</v>
      </c>
      <c r="BI1" s="18" t="s">
        <v>777</v>
      </c>
      <c r="BJ1" s="18" t="s">
        <v>778</v>
      </c>
      <c r="BK1" s="18" t="s">
        <v>838</v>
      </c>
      <c r="BL1" s="18" t="s">
        <v>839</v>
      </c>
      <c r="BM1" s="18" t="s">
        <v>765</v>
      </c>
      <c r="BN1" s="18" t="s">
        <v>779</v>
      </c>
      <c r="BO1" s="18" t="s">
        <v>809</v>
      </c>
      <c r="BP1" s="18" t="s">
        <v>845</v>
      </c>
      <c r="BQ1" s="18" t="s">
        <v>766</v>
      </c>
      <c r="BR1" s="18" t="s">
        <v>1029</v>
      </c>
      <c r="BS1" s="18" t="s">
        <v>1032</v>
      </c>
      <c r="BT1" s="18" t="s">
        <v>846</v>
      </c>
      <c r="BU1" s="18" t="s">
        <v>847</v>
      </c>
      <c r="BV1" s="18" t="s">
        <v>850</v>
      </c>
      <c r="BW1" s="18" t="s">
        <v>851</v>
      </c>
      <c r="BX1" s="18" t="s">
        <v>848</v>
      </c>
      <c r="BY1" s="18" t="s">
        <v>849</v>
      </c>
      <c r="BZ1" s="18" t="s">
        <v>852</v>
      </c>
      <c r="CA1" s="18" t="s">
        <v>853</v>
      </c>
      <c r="CB1" s="18" t="s">
        <v>854</v>
      </c>
      <c r="CC1" s="18" t="s">
        <v>855</v>
      </c>
      <c r="CD1" s="18" t="s">
        <v>1033</v>
      </c>
      <c r="CE1" s="22" t="s">
        <v>884</v>
      </c>
      <c r="CF1" s="22" t="s">
        <v>883</v>
      </c>
      <c r="CG1" s="22" t="s">
        <v>882</v>
      </c>
      <c r="CH1" s="22" t="s">
        <v>881</v>
      </c>
      <c r="CI1" s="22" t="s">
        <v>880</v>
      </c>
      <c r="CJ1" s="22" t="s">
        <v>878</v>
      </c>
      <c r="CK1" s="22" t="s">
        <v>879</v>
      </c>
      <c r="CL1" s="22" t="s">
        <v>875</v>
      </c>
      <c r="CM1" s="22" t="s">
        <v>877</v>
      </c>
      <c r="CN1" s="18" t="s">
        <v>876</v>
      </c>
    </row>
    <row r="2" spans="1:92" x14ac:dyDescent="0.3">
      <c r="A2" s="1" t="s">
        <v>0</v>
      </c>
      <c r="B2" s="1" t="s">
        <v>813</v>
      </c>
      <c r="C2" s="1" t="s">
        <v>382</v>
      </c>
      <c r="D2" s="1" t="s">
        <v>767</v>
      </c>
      <c r="E2" s="1" t="s">
        <v>843</v>
      </c>
      <c r="F2" s="1"/>
      <c r="G2" s="4">
        <v>1903488</v>
      </c>
      <c r="H2" s="4">
        <v>1317210</v>
      </c>
      <c r="I2" s="4">
        <v>0</v>
      </c>
      <c r="J2" s="4">
        <v>36475.620000000003</v>
      </c>
      <c r="K2" s="4">
        <v>536172</v>
      </c>
      <c r="L2" s="4">
        <v>894789.01</v>
      </c>
      <c r="M2" s="4">
        <v>173093.34</v>
      </c>
      <c r="N2" s="4">
        <v>0</v>
      </c>
      <c r="O2" s="4">
        <v>1510009.76</v>
      </c>
      <c r="P2" s="4">
        <v>687021.48</v>
      </c>
      <c r="Q2" s="4">
        <v>1999006</v>
      </c>
      <c r="R2" s="4">
        <v>1685717</v>
      </c>
      <c r="S2" s="4">
        <v>89062</v>
      </c>
      <c r="T2" s="4">
        <v>39242.550000000003</v>
      </c>
      <c r="U2" s="4">
        <v>439177.35</v>
      </c>
      <c r="V2" s="4">
        <v>500546.5</v>
      </c>
      <c r="W2" s="4">
        <v>323460</v>
      </c>
      <c r="X2" s="4">
        <v>0</v>
      </c>
      <c r="Y2" s="4">
        <v>2177207.77</v>
      </c>
      <c r="Z2" s="4">
        <v>679831.72</v>
      </c>
      <c r="AA2" s="4">
        <v>2194302</v>
      </c>
      <c r="AB2" s="4">
        <v>1765986</v>
      </c>
      <c r="AC2" s="4">
        <v>0</v>
      </c>
      <c r="AD2" s="4">
        <v>52746.179999999993</v>
      </c>
      <c r="AE2" s="4">
        <v>577225.74</v>
      </c>
      <c r="AF2" s="4">
        <v>860712.71934240346</v>
      </c>
      <c r="AG2" s="4">
        <v>272475</v>
      </c>
      <c r="AH2" s="4">
        <v>0</v>
      </c>
      <c r="AI2" s="4">
        <v>1793162.08</v>
      </c>
      <c r="AJ2" s="4">
        <v>535236.67999999993</v>
      </c>
      <c r="AK2" s="4">
        <v>2623368</v>
      </c>
      <c r="AL2" s="4">
        <v>1854382</v>
      </c>
      <c r="AM2" s="4">
        <v>0</v>
      </c>
      <c r="AN2" s="4">
        <v>53567.444272048771</v>
      </c>
      <c r="AO2" s="4">
        <v>842381.98</v>
      </c>
      <c r="AP2" s="4">
        <v>877845.37999999989</v>
      </c>
      <c r="AQ2" s="4">
        <v>168952.39999999991</v>
      </c>
      <c r="AR2" s="4">
        <v>0</v>
      </c>
      <c r="AS2" s="4">
        <v>2047841.76</v>
      </c>
      <c r="AT2" s="4">
        <v>0</v>
      </c>
      <c r="AU2" s="4">
        <v>0</v>
      </c>
      <c r="AV2" s="4">
        <v>2756959</v>
      </c>
      <c r="AW2" s="4">
        <v>1802219</v>
      </c>
      <c r="AX2" s="4">
        <v>0</v>
      </c>
      <c r="AY2" s="4">
        <v>25258.694484400563</v>
      </c>
      <c r="AZ2" s="4">
        <v>812723.13</v>
      </c>
      <c r="BA2" s="4">
        <v>1084778.05</v>
      </c>
      <c r="BB2" s="4">
        <v>157555</v>
      </c>
      <c r="BC2" s="4">
        <v>0</v>
      </c>
      <c r="BD2" s="4">
        <v>2725292.72</v>
      </c>
      <c r="BE2" s="4">
        <v>65522.97762711846</v>
      </c>
      <c r="BF2" s="4">
        <v>724870.74</v>
      </c>
      <c r="BG2" s="4">
        <v>0</v>
      </c>
      <c r="BH2" s="4">
        <v>3938695</v>
      </c>
      <c r="BI2" s="4">
        <v>2411515</v>
      </c>
      <c r="BJ2" s="4">
        <v>0</v>
      </c>
      <c r="BK2" s="4">
        <v>411320.5</v>
      </c>
      <c r="BL2" s="4">
        <v>957952.85</v>
      </c>
      <c r="BM2" s="4">
        <v>1162628.22</v>
      </c>
      <c r="BN2" s="4">
        <v>106954.06</v>
      </c>
      <c r="BO2" s="4">
        <v>0</v>
      </c>
      <c r="BP2" s="4">
        <v>4212243.7516282499</v>
      </c>
      <c r="BQ2" s="4">
        <v>85029.84</v>
      </c>
      <c r="BR2" s="4">
        <v>79886.27</v>
      </c>
      <c r="BS2" s="4">
        <v>0</v>
      </c>
      <c r="BT2" s="4">
        <v>3377324</v>
      </c>
      <c r="BU2" s="4">
        <v>1303234.3299999998</v>
      </c>
      <c r="BV2" s="4">
        <v>124496.58</v>
      </c>
      <c r="BW2" s="4">
        <v>684472.3</v>
      </c>
      <c r="BX2" s="4">
        <v>0</v>
      </c>
      <c r="BY2" s="4">
        <v>0</v>
      </c>
      <c r="BZ2" s="4">
        <v>3643872.809978582</v>
      </c>
      <c r="CA2" s="4">
        <v>0</v>
      </c>
      <c r="CB2" s="4">
        <v>3643872.809978582</v>
      </c>
      <c r="CC2" s="4">
        <v>166.54002979540374</v>
      </c>
      <c r="CD2" s="4">
        <v>0</v>
      </c>
      <c r="CE2" s="4">
        <v>3377324</v>
      </c>
      <c r="CF2" s="4">
        <v>1303234.3299999998</v>
      </c>
      <c r="CG2" s="4">
        <v>124496.58</v>
      </c>
      <c r="CH2" s="4">
        <v>684472.3</v>
      </c>
      <c r="CI2" s="4">
        <v>0</v>
      </c>
      <c r="CJ2" s="4">
        <v>0</v>
      </c>
      <c r="CK2" s="4">
        <v>3643872.809978582</v>
      </c>
      <c r="CL2" s="4">
        <v>0</v>
      </c>
      <c r="CM2" s="4">
        <v>3643872.809978582</v>
      </c>
      <c r="CN2" s="4">
        <v>511643.29380198155</v>
      </c>
    </row>
    <row r="3" spans="1:92" x14ac:dyDescent="0.3">
      <c r="A3" s="1" t="s">
        <v>1</v>
      </c>
      <c r="B3" s="1" t="s">
        <v>1</v>
      </c>
      <c r="C3" s="1" t="s">
        <v>383</v>
      </c>
      <c r="D3" s="1" t="s">
        <v>767</v>
      </c>
      <c r="E3" s="1" t="s">
        <v>843</v>
      </c>
      <c r="F3" s="1"/>
      <c r="G3" s="4">
        <v>8811602</v>
      </c>
      <c r="H3" s="4">
        <v>4149246</v>
      </c>
      <c r="I3" s="4">
        <v>0</v>
      </c>
      <c r="J3" s="4">
        <v>176314.25</v>
      </c>
      <c r="K3" s="4">
        <v>2581798</v>
      </c>
      <c r="L3" s="4">
        <v>5516182.71</v>
      </c>
      <c r="M3" s="4">
        <v>405596.77</v>
      </c>
      <c r="N3" s="4">
        <v>981587.45</v>
      </c>
      <c r="O3" s="4">
        <v>3158972.69</v>
      </c>
      <c r="P3" s="4">
        <v>2545794.1599999997</v>
      </c>
      <c r="Q3" s="4">
        <v>8364644</v>
      </c>
      <c r="R3" s="4">
        <v>4134031</v>
      </c>
      <c r="S3" s="4">
        <v>188</v>
      </c>
      <c r="T3" s="4">
        <v>53253.36</v>
      </c>
      <c r="U3" s="4">
        <v>2537611.7200000002</v>
      </c>
      <c r="V3" s="4">
        <v>4253949.9899999993</v>
      </c>
      <c r="W3" s="4">
        <v>442847.31000000006</v>
      </c>
      <c r="X3" s="4">
        <v>789925.96</v>
      </c>
      <c r="Y3" s="4">
        <v>4131068.35</v>
      </c>
      <c r="Z3" s="4">
        <v>2687663.0700000003</v>
      </c>
      <c r="AA3" s="4">
        <v>9598806</v>
      </c>
      <c r="AB3" s="4">
        <v>4628706</v>
      </c>
      <c r="AC3" s="4">
        <v>0</v>
      </c>
      <c r="AD3" s="4">
        <v>105088.5</v>
      </c>
      <c r="AE3" s="4">
        <v>2441086.59</v>
      </c>
      <c r="AF3" s="4">
        <v>4149714.0199999996</v>
      </c>
      <c r="AG3" s="4">
        <v>419076.16999999993</v>
      </c>
      <c r="AH3" s="4">
        <v>665361.6</v>
      </c>
      <c r="AI3" s="4">
        <v>5104243.4700000007</v>
      </c>
      <c r="AJ3" s="4">
        <v>2743340.1999999997</v>
      </c>
      <c r="AK3" s="4">
        <v>9856251</v>
      </c>
      <c r="AL3" s="4">
        <v>4819717</v>
      </c>
      <c r="AM3" s="4">
        <v>85820</v>
      </c>
      <c r="AN3" s="4">
        <v>111944.40988656227</v>
      </c>
      <c r="AO3" s="4">
        <v>2656124.2999999998</v>
      </c>
      <c r="AP3" s="4">
        <v>4483228.24</v>
      </c>
      <c r="AQ3" s="4">
        <v>307871.54000000004</v>
      </c>
      <c r="AR3" s="4">
        <v>652617.5</v>
      </c>
      <c r="AS3" s="4">
        <v>5169145.4399999995</v>
      </c>
      <c r="AT3" s="4">
        <v>0</v>
      </c>
      <c r="AU3" s="4">
        <v>0</v>
      </c>
      <c r="AV3" s="4">
        <v>8978053</v>
      </c>
      <c r="AW3" s="4">
        <v>5317218</v>
      </c>
      <c r="AX3" s="4">
        <v>0</v>
      </c>
      <c r="AY3" s="4">
        <v>164345.77432729956</v>
      </c>
      <c r="AZ3" s="4">
        <v>1709438.6099999999</v>
      </c>
      <c r="BA3" s="4">
        <v>5074143.8600000003</v>
      </c>
      <c r="BB3" s="4">
        <v>374927.83999999985</v>
      </c>
      <c r="BC3" s="4">
        <v>562476.47</v>
      </c>
      <c r="BD3" s="4">
        <v>6685416.8399999999</v>
      </c>
      <c r="BE3" s="4">
        <v>309883.91867826192</v>
      </c>
      <c r="BF3" s="4">
        <v>1254340.81</v>
      </c>
      <c r="BG3" s="4">
        <v>0</v>
      </c>
      <c r="BH3" s="4">
        <v>7844611</v>
      </c>
      <c r="BI3" s="4">
        <v>4439969</v>
      </c>
      <c r="BJ3" s="4">
        <v>280759</v>
      </c>
      <c r="BK3" s="4">
        <v>125461.8</v>
      </c>
      <c r="BL3" s="4">
        <v>2057212.48</v>
      </c>
      <c r="BM3" s="4">
        <v>4568404.13</v>
      </c>
      <c r="BN3" s="4">
        <v>330036.59999999998</v>
      </c>
      <c r="BO3" s="4">
        <v>706073.34</v>
      </c>
      <c r="BP3" s="4">
        <v>5532270.3331655692</v>
      </c>
      <c r="BQ3" s="4">
        <v>210966.45</v>
      </c>
      <c r="BR3" s="4">
        <v>0</v>
      </c>
      <c r="BS3" s="4">
        <v>0</v>
      </c>
      <c r="BT3" s="4">
        <v>8421756</v>
      </c>
      <c r="BU3" s="4">
        <v>5785268.7578565981</v>
      </c>
      <c r="BV3" s="4">
        <v>102906.62999999999</v>
      </c>
      <c r="BW3" s="4">
        <v>1944933.0099999998</v>
      </c>
      <c r="BX3" s="4">
        <v>5291240.3992090542</v>
      </c>
      <c r="BY3" s="4">
        <v>47353.65</v>
      </c>
      <c r="BZ3" s="4">
        <v>3370369.1431672182</v>
      </c>
      <c r="CA3" s="4">
        <v>844212.33749218332</v>
      </c>
      <c r="CB3" s="4">
        <v>4688642.073518998</v>
      </c>
      <c r="CC3" s="4">
        <v>2978068.2708216649</v>
      </c>
      <c r="CD3" s="4">
        <v>0</v>
      </c>
      <c r="CE3" s="4">
        <v>8421756</v>
      </c>
      <c r="CF3" s="4">
        <v>5785268.7578565981</v>
      </c>
      <c r="CG3" s="4">
        <v>102906.62999999999</v>
      </c>
      <c r="CH3" s="4">
        <v>1944933.0099999998</v>
      </c>
      <c r="CI3" s="4">
        <v>5291240.3992090542</v>
      </c>
      <c r="CJ3" s="4">
        <v>47353.65</v>
      </c>
      <c r="CK3" s="4">
        <v>3370369.1431672182</v>
      </c>
      <c r="CL3" s="4">
        <v>844212.33749218332</v>
      </c>
      <c r="CM3" s="4">
        <v>4688642.073518998</v>
      </c>
      <c r="CN3" s="4">
        <v>2378785.9371165391</v>
      </c>
    </row>
    <row r="4" spans="1:92" x14ac:dyDescent="0.3">
      <c r="A4" s="1" t="s">
        <v>2</v>
      </c>
      <c r="B4" s="1" t="s">
        <v>2</v>
      </c>
      <c r="C4" s="1" t="s">
        <v>384</v>
      </c>
      <c r="D4" s="1" t="s">
        <v>769</v>
      </c>
      <c r="E4" s="1"/>
      <c r="F4" s="1"/>
      <c r="G4" s="4">
        <v>57833548</v>
      </c>
      <c r="H4" s="4">
        <v>27468568</v>
      </c>
      <c r="I4" s="4">
        <v>0</v>
      </c>
      <c r="J4" s="4">
        <v>379647.73</v>
      </c>
      <c r="K4" s="4">
        <v>25165551</v>
      </c>
      <c r="L4" s="4">
        <v>22322499.092391081</v>
      </c>
      <c r="M4" s="4">
        <v>5967799.3799999999</v>
      </c>
      <c r="N4" s="4">
        <v>5897875.04</v>
      </c>
      <c r="O4" s="4">
        <v>2396353.39</v>
      </c>
      <c r="P4" s="4">
        <v>4888457.7300000004</v>
      </c>
      <c r="Q4" s="4">
        <v>57728291</v>
      </c>
      <c r="R4" s="4">
        <v>26986230</v>
      </c>
      <c r="S4" s="4">
        <v>3681403</v>
      </c>
      <c r="T4" s="4">
        <v>1152389.22</v>
      </c>
      <c r="U4" s="4">
        <v>28340472.710000001</v>
      </c>
      <c r="V4" s="4">
        <v>18453171.18</v>
      </c>
      <c r="W4" s="4">
        <v>4609427</v>
      </c>
      <c r="X4" s="4">
        <v>6236499.1299999999</v>
      </c>
      <c r="Y4" s="4">
        <v>15425856.09</v>
      </c>
      <c r="Z4" s="4">
        <v>4486066.8100000005</v>
      </c>
      <c r="AA4" s="4">
        <v>59944341</v>
      </c>
      <c r="AB4" s="4">
        <v>28074520</v>
      </c>
      <c r="AC4" s="4">
        <v>0</v>
      </c>
      <c r="AD4" s="4">
        <v>986387.65000000014</v>
      </c>
      <c r="AE4" s="4">
        <v>27828630.100000001</v>
      </c>
      <c r="AF4" s="4">
        <v>16578267.045714289</v>
      </c>
      <c r="AG4" s="4">
        <v>4725132</v>
      </c>
      <c r="AH4" s="4">
        <v>5271571.1899999995</v>
      </c>
      <c r="AI4" s="4">
        <v>12353155.060000002</v>
      </c>
      <c r="AJ4" s="4">
        <v>4487083.3800000008</v>
      </c>
      <c r="AK4" s="4">
        <v>53597585</v>
      </c>
      <c r="AL4" s="4">
        <v>24966605</v>
      </c>
      <c r="AM4" s="4">
        <v>0</v>
      </c>
      <c r="AN4" s="4">
        <v>951625.42223088443</v>
      </c>
      <c r="AO4" s="4">
        <v>26197634.02</v>
      </c>
      <c r="AP4" s="4">
        <v>15179179.82</v>
      </c>
      <c r="AQ4" s="4">
        <v>3158107</v>
      </c>
      <c r="AR4" s="4">
        <v>4920232.71</v>
      </c>
      <c r="AS4" s="4">
        <v>9439575.0800000001</v>
      </c>
      <c r="AT4" s="4">
        <v>0</v>
      </c>
      <c r="AU4" s="4">
        <v>0</v>
      </c>
      <c r="AV4" s="4">
        <v>52876697</v>
      </c>
      <c r="AW4" s="4">
        <v>23985270</v>
      </c>
      <c r="AX4" s="4">
        <v>0</v>
      </c>
      <c r="AY4" s="4">
        <v>6799123.1830385514</v>
      </c>
      <c r="AZ4" s="4">
        <v>24140531.690000001</v>
      </c>
      <c r="BA4" s="4">
        <v>17135727.890000001</v>
      </c>
      <c r="BB4" s="4">
        <v>3247197</v>
      </c>
      <c r="BC4" s="4">
        <v>4376372.9800000004</v>
      </c>
      <c r="BD4" s="4">
        <v>11494841.33</v>
      </c>
      <c r="BE4" s="4">
        <v>3447211.6095367218</v>
      </c>
      <c r="BF4" s="4">
        <v>8341766.5899999999</v>
      </c>
      <c r="BG4" s="4">
        <v>0</v>
      </c>
      <c r="BH4" s="4">
        <v>57766016.170000002</v>
      </c>
      <c r="BI4" s="4">
        <v>25246391</v>
      </c>
      <c r="BJ4" s="4">
        <v>10657032.050000001</v>
      </c>
      <c r="BK4" s="4">
        <v>6569175.3600000003</v>
      </c>
      <c r="BL4" s="4">
        <v>20693762.780000001</v>
      </c>
      <c r="BM4" s="4">
        <v>17711012.980000004</v>
      </c>
      <c r="BN4" s="4">
        <v>1698038.73</v>
      </c>
      <c r="BO4" s="4">
        <v>4929052.91</v>
      </c>
      <c r="BP4" s="4">
        <v>14794537.08358049</v>
      </c>
      <c r="BQ4" s="4">
        <v>9212313.495000001</v>
      </c>
      <c r="BR4" s="4">
        <v>2255589.86</v>
      </c>
      <c r="BS4" s="4">
        <v>0</v>
      </c>
      <c r="BT4" s="4">
        <v>50925943.097939521</v>
      </c>
      <c r="BU4" s="4">
        <v>19682800.380000003</v>
      </c>
      <c r="BV4" s="4">
        <v>2747477.13</v>
      </c>
      <c r="BW4" s="4">
        <v>14927472.030000001</v>
      </c>
      <c r="BX4" s="4">
        <v>28889538.454308152</v>
      </c>
      <c r="BY4" s="4">
        <v>1788254.8899999992</v>
      </c>
      <c r="BZ4" s="4">
        <v>18989098.23177978</v>
      </c>
      <c r="CA4" s="4">
        <v>4910590.5288654594</v>
      </c>
      <c r="CB4" s="4">
        <v>19907008.755392559</v>
      </c>
      <c r="CC4" s="4">
        <v>695.34581361921187</v>
      </c>
      <c r="CD4" s="4">
        <v>0</v>
      </c>
      <c r="CE4" s="4">
        <v>50925943.097939521</v>
      </c>
      <c r="CF4" s="4">
        <v>19682800.380000003</v>
      </c>
      <c r="CG4" s="4">
        <v>2747477.13</v>
      </c>
      <c r="CH4" s="4">
        <v>14927472.030000001</v>
      </c>
      <c r="CI4" s="4">
        <v>28889538.454308152</v>
      </c>
      <c r="CJ4" s="4">
        <v>1788254.8899999992</v>
      </c>
      <c r="CK4" s="4">
        <v>18989098.23177978</v>
      </c>
      <c r="CL4" s="4">
        <v>4910590.5288654594</v>
      </c>
      <c r="CM4" s="4">
        <v>19907008.755392559</v>
      </c>
      <c r="CN4" s="4">
        <v>12073276.20381536</v>
      </c>
    </row>
    <row r="5" spans="1:92" x14ac:dyDescent="0.3">
      <c r="A5" s="1" t="s">
        <v>3</v>
      </c>
      <c r="B5" s="1" t="s">
        <v>3</v>
      </c>
      <c r="C5" s="1" t="s">
        <v>385</v>
      </c>
      <c r="D5" s="1" t="s">
        <v>769</v>
      </c>
      <c r="E5" s="1"/>
      <c r="F5" s="1"/>
      <c r="G5" s="4">
        <v>70162564</v>
      </c>
      <c r="H5" s="4">
        <v>33912769</v>
      </c>
      <c r="I5" s="4">
        <v>0</v>
      </c>
      <c r="J5" s="4">
        <v>400815.07</v>
      </c>
      <c r="K5" s="4">
        <v>15923090</v>
      </c>
      <c r="L5" s="4">
        <v>48640367.328046732</v>
      </c>
      <c r="M5" s="4">
        <v>1912407.89</v>
      </c>
      <c r="N5" s="4">
        <v>10306117.300000001</v>
      </c>
      <c r="O5" s="4">
        <v>19445702.59</v>
      </c>
      <c r="P5" s="4">
        <v>8935675.4800000004</v>
      </c>
      <c r="Q5" s="4">
        <v>75005034</v>
      </c>
      <c r="R5" s="4">
        <v>36351358</v>
      </c>
      <c r="S5" s="4">
        <v>0</v>
      </c>
      <c r="T5" s="4">
        <v>1083366.32</v>
      </c>
      <c r="U5" s="4">
        <v>17679507.140000001</v>
      </c>
      <c r="V5" s="4">
        <v>37700675.630000003</v>
      </c>
      <c r="W5" s="4">
        <v>1525240.9900000021</v>
      </c>
      <c r="X5" s="4">
        <v>11552550.83</v>
      </c>
      <c r="Y5" s="4">
        <v>17539991.940000001</v>
      </c>
      <c r="Z5" s="4">
        <v>10970827.49</v>
      </c>
      <c r="AA5" s="4">
        <v>76723236</v>
      </c>
      <c r="AB5" s="4">
        <v>38320002</v>
      </c>
      <c r="AC5" s="4">
        <v>0</v>
      </c>
      <c r="AD5" s="4">
        <v>986458.13000000012</v>
      </c>
      <c r="AE5" s="4">
        <v>18918183.43</v>
      </c>
      <c r="AF5" s="4">
        <v>41670264.654863827</v>
      </c>
      <c r="AG5" s="4">
        <v>1110099.0399999991</v>
      </c>
      <c r="AH5" s="4">
        <v>10426895.600000001</v>
      </c>
      <c r="AI5" s="4">
        <v>17711116.899999999</v>
      </c>
      <c r="AJ5" s="4">
        <v>11924809.35</v>
      </c>
      <c r="AK5" s="4">
        <v>78845286</v>
      </c>
      <c r="AL5" s="4">
        <v>41724372</v>
      </c>
      <c r="AM5" s="4">
        <v>0</v>
      </c>
      <c r="AN5" s="4">
        <v>1302646.1369071975</v>
      </c>
      <c r="AO5" s="4">
        <v>16338581.1</v>
      </c>
      <c r="AP5" s="4">
        <v>42250553.689999998</v>
      </c>
      <c r="AQ5" s="4">
        <v>1121126.9699999988</v>
      </c>
      <c r="AR5" s="4">
        <v>9994086.0899999999</v>
      </c>
      <c r="AS5" s="4">
        <v>16994396.419999998</v>
      </c>
      <c r="AT5" s="4">
        <v>0</v>
      </c>
      <c r="AU5" s="4">
        <v>0</v>
      </c>
      <c r="AV5" s="4">
        <v>85276377</v>
      </c>
      <c r="AW5" s="4">
        <v>44212507</v>
      </c>
      <c r="AX5" s="4">
        <v>2519409</v>
      </c>
      <c r="AY5" s="4">
        <v>2274920.8182281554</v>
      </c>
      <c r="AZ5" s="4">
        <v>17906267.16</v>
      </c>
      <c r="BA5" s="4">
        <v>47621540.829999998</v>
      </c>
      <c r="BB5" s="4">
        <v>1231544.3400000036</v>
      </c>
      <c r="BC5" s="4">
        <v>10342075.92</v>
      </c>
      <c r="BD5" s="4">
        <v>14988347.639999999</v>
      </c>
      <c r="BE5" s="4">
        <v>6341731.9786523832</v>
      </c>
      <c r="BF5" s="4">
        <v>10603964.640000001</v>
      </c>
      <c r="BG5" s="4">
        <v>0</v>
      </c>
      <c r="BH5" s="4">
        <v>82766809</v>
      </c>
      <c r="BI5" s="4">
        <v>41624768</v>
      </c>
      <c r="BJ5" s="4">
        <v>2696439</v>
      </c>
      <c r="BK5" s="4">
        <v>2501768.14</v>
      </c>
      <c r="BL5" s="4">
        <v>17521502.879999999</v>
      </c>
      <c r="BM5" s="4">
        <v>43060987.850000001</v>
      </c>
      <c r="BN5" s="4">
        <v>935189.1</v>
      </c>
      <c r="BO5" s="4">
        <v>8807060.6999999993</v>
      </c>
      <c r="BP5" s="4">
        <v>14527494.742546737</v>
      </c>
      <c r="BQ5" s="4">
        <v>14316273</v>
      </c>
      <c r="BR5" s="4">
        <v>0</v>
      </c>
      <c r="BS5" s="4">
        <v>0</v>
      </c>
      <c r="BT5" s="4">
        <v>63178055</v>
      </c>
      <c r="BU5" s="4">
        <v>37505454.610972136</v>
      </c>
      <c r="BV5" s="4">
        <v>2289779.5999999996</v>
      </c>
      <c r="BW5" s="4">
        <v>12550799.27</v>
      </c>
      <c r="BX5" s="4">
        <v>31682251.366577998</v>
      </c>
      <c r="BY5" s="4">
        <v>403557.80000000016</v>
      </c>
      <c r="BZ5" s="4">
        <v>12602149.847720999</v>
      </c>
      <c r="CA5" s="4">
        <v>8821476.7197719626</v>
      </c>
      <c r="CB5" s="4">
        <v>20925165.051684573</v>
      </c>
      <c r="CC5" s="4">
        <v>12574906.667680245</v>
      </c>
      <c r="CD5" s="4">
        <v>0</v>
      </c>
      <c r="CE5" s="4">
        <v>63178055</v>
      </c>
      <c r="CF5" s="4">
        <v>37505454.610972136</v>
      </c>
      <c r="CG5" s="4">
        <v>2289779.5999999996</v>
      </c>
      <c r="CH5" s="4">
        <v>12550799.27</v>
      </c>
      <c r="CI5" s="4">
        <v>31682251.366577998</v>
      </c>
      <c r="CJ5" s="4">
        <v>403557.80000000016</v>
      </c>
      <c r="CK5" s="4">
        <v>12602149.847720999</v>
      </c>
      <c r="CL5" s="4">
        <v>8821476.7197719626</v>
      </c>
      <c r="CM5" s="4">
        <v>20925165.051684573</v>
      </c>
      <c r="CN5" s="4">
        <v>39465475.271238022</v>
      </c>
    </row>
    <row r="6" spans="1:92" x14ac:dyDescent="0.3">
      <c r="A6" s="1" t="s">
        <v>4</v>
      </c>
      <c r="B6" s="1" t="s">
        <v>4</v>
      </c>
      <c r="C6" s="1" t="s">
        <v>386</v>
      </c>
      <c r="D6" s="1" t="s">
        <v>769</v>
      </c>
      <c r="E6" s="1"/>
      <c r="F6" s="1"/>
      <c r="G6" s="4">
        <v>208991852</v>
      </c>
      <c r="H6" s="4">
        <v>91354606</v>
      </c>
      <c r="I6" s="4">
        <v>43666381.361494012</v>
      </c>
      <c r="J6" s="4">
        <v>6254999.0499999998</v>
      </c>
      <c r="K6" s="4">
        <v>52702444</v>
      </c>
      <c r="L6" s="4">
        <v>93185660.153919518</v>
      </c>
      <c r="M6" s="4">
        <v>10213945</v>
      </c>
      <c r="N6" s="4">
        <v>22071458.260000002</v>
      </c>
      <c r="O6" s="4">
        <v>98764559.939999998</v>
      </c>
      <c r="P6" s="4">
        <v>27285269.990000002</v>
      </c>
      <c r="Q6" s="4">
        <v>205679351</v>
      </c>
      <c r="R6" s="4">
        <v>94135529</v>
      </c>
      <c r="S6" s="4">
        <v>22298940</v>
      </c>
      <c r="T6" s="4">
        <v>6098168.1699999999</v>
      </c>
      <c r="U6" s="4">
        <v>48651023.670000002</v>
      </c>
      <c r="V6" s="4">
        <v>74438877.859999999</v>
      </c>
      <c r="W6" s="4">
        <v>11498456</v>
      </c>
      <c r="X6" s="4">
        <v>23018809.800000004</v>
      </c>
      <c r="Y6" s="4">
        <v>80417671.610000014</v>
      </c>
      <c r="Z6" s="4">
        <v>28178408.029999997</v>
      </c>
      <c r="AA6" s="4">
        <v>186511492</v>
      </c>
      <c r="AB6" s="4">
        <v>99777722</v>
      </c>
      <c r="AC6" s="4">
        <v>28878949.114983983</v>
      </c>
      <c r="AD6" s="4">
        <v>9375058.3300000001</v>
      </c>
      <c r="AE6" s="4">
        <v>54041447.359999999</v>
      </c>
      <c r="AF6" s="4">
        <v>65045921.299387753</v>
      </c>
      <c r="AG6" s="4">
        <v>12025154</v>
      </c>
      <c r="AH6" s="4">
        <v>18356072.93</v>
      </c>
      <c r="AI6" s="4">
        <v>66680479.489999995</v>
      </c>
      <c r="AJ6" s="4">
        <v>29003727.280000001</v>
      </c>
      <c r="AK6" s="4">
        <v>228286044</v>
      </c>
      <c r="AL6" s="4">
        <v>100824909</v>
      </c>
      <c r="AM6" s="4">
        <v>38273944</v>
      </c>
      <c r="AN6" s="4">
        <v>10269174.449264139</v>
      </c>
      <c r="AO6" s="4">
        <v>48476001.770000003</v>
      </c>
      <c r="AP6" s="4">
        <v>88271964.450000003</v>
      </c>
      <c r="AQ6" s="4">
        <v>11139169.24000001</v>
      </c>
      <c r="AR6" s="4">
        <v>23451742.539999999</v>
      </c>
      <c r="AS6" s="4">
        <v>64079812.880000003</v>
      </c>
      <c r="AT6" s="4">
        <v>0</v>
      </c>
      <c r="AU6" s="4">
        <v>0</v>
      </c>
      <c r="AV6" s="4">
        <v>238255897</v>
      </c>
      <c r="AW6" s="4">
        <v>139994948</v>
      </c>
      <c r="AX6" s="4">
        <v>43583000</v>
      </c>
      <c r="AY6" s="4">
        <v>-33244915.068727434</v>
      </c>
      <c r="AZ6" s="4">
        <v>58685545.940000005</v>
      </c>
      <c r="BA6" s="4">
        <v>89306237.720000014</v>
      </c>
      <c r="BB6" s="4">
        <v>12217092</v>
      </c>
      <c r="BC6" s="4">
        <v>20264468.609999999</v>
      </c>
      <c r="BD6" s="4">
        <v>66963794.109999992</v>
      </c>
      <c r="BE6" s="4">
        <v>18531373.39183088</v>
      </c>
      <c r="BF6" s="4">
        <v>28152494.490000002</v>
      </c>
      <c r="BG6" s="4">
        <v>0</v>
      </c>
      <c r="BH6" s="4">
        <v>240818788</v>
      </c>
      <c r="BI6" s="4">
        <v>148944111</v>
      </c>
      <c r="BJ6" s="4">
        <v>7437923</v>
      </c>
      <c r="BK6" s="4">
        <v>13294257.6</v>
      </c>
      <c r="BL6" s="4">
        <v>58801650.039999999</v>
      </c>
      <c r="BM6" s="4">
        <v>90291649.570000008</v>
      </c>
      <c r="BN6" s="4">
        <v>11636293</v>
      </c>
      <c r="BO6" s="4">
        <v>22817000.359999999</v>
      </c>
      <c r="BP6" s="4">
        <v>59976572.874827646</v>
      </c>
      <c r="BQ6" s="4">
        <v>30101867.914999999</v>
      </c>
      <c r="BR6" s="4">
        <v>7932494.2599999998</v>
      </c>
      <c r="BS6" s="4">
        <v>0</v>
      </c>
      <c r="BT6" s="4">
        <v>249589797</v>
      </c>
      <c r="BU6" s="4">
        <v>111403865.79953994</v>
      </c>
      <c r="BV6" s="4">
        <v>21059914.32</v>
      </c>
      <c r="BW6" s="4">
        <v>59127343.719999999</v>
      </c>
      <c r="BX6" s="4">
        <v>166144787.82105181</v>
      </c>
      <c r="BY6" s="4">
        <v>10590420.490000008</v>
      </c>
      <c r="BZ6" s="4">
        <v>72786981.3187702</v>
      </c>
      <c r="CA6" s="4">
        <v>29996931.10733179</v>
      </c>
      <c r="CB6" s="4">
        <v>72653054.761190683</v>
      </c>
      <c r="CC6" s="4">
        <v>38647259.802290946</v>
      </c>
      <c r="CD6" s="4">
        <v>0</v>
      </c>
      <c r="CE6" s="4">
        <v>249589797</v>
      </c>
      <c r="CF6" s="4">
        <v>111403865.79953994</v>
      </c>
      <c r="CG6" s="4">
        <v>21059914.32</v>
      </c>
      <c r="CH6" s="4">
        <v>59127343.719999999</v>
      </c>
      <c r="CI6" s="4">
        <v>166144787.82105181</v>
      </c>
      <c r="CJ6" s="4">
        <v>10590420.490000008</v>
      </c>
      <c r="CK6" s="4">
        <v>72786981.3187702</v>
      </c>
      <c r="CL6" s="4">
        <v>29996931.10733179</v>
      </c>
      <c r="CM6" s="4">
        <v>72653054.761190683</v>
      </c>
      <c r="CN6" s="4">
        <v>119033106.36572006</v>
      </c>
    </row>
    <row r="7" spans="1:92" x14ac:dyDescent="0.3">
      <c r="A7" s="1" t="s">
        <v>5</v>
      </c>
      <c r="B7" s="1" t="s">
        <v>5</v>
      </c>
      <c r="C7" s="1" t="s">
        <v>387</v>
      </c>
      <c r="D7" s="1" t="s">
        <v>769</v>
      </c>
      <c r="E7" s="1"/>
      <c r="F7" s="1"/>
      <c r="G7" s="4">
        <v>36507205</v>
      </c>
      <c r="H7" s="4">
        <v>22531673</v>
      </c>
      <c r="I7" s="4">
        <v>0</v>
      </c>
      <c r="J7" s="4">
        <v>178934.36</v>
      </c>
      <c r="K7" s="4">
        <v>11414844</v>
      </c>
      <c r="L7" s="4">
        <v>19388185.361849133</v>
      </c>
      <c r="M7" s="4">
        <v>1285452.8600000001</v>
      </c>
      <c r="N7" s="4">
        <v>0</v>
      </c>
      <c r="O7" s="4">
        <v>15945053.32</v>
      </c>
      <c r="P7" s="4">
        <v>258074.61000000002</v>
      </c>
      <c r="Q7" s="4">
        <v>33863616</v>
      </c>
      <c r="R7" s="4">
        <v>24363627</v>
      </c>
      <c r="S7" s="4">
        <v>0</v>
      </c>
      <c r="T7" s="4">
        <v>354554.75</v>
      </c>
      <c r="U7" s="4">
        <v>12407555.08</v>
      </c>
      <c r="V7" s="4">
        <v>15585550.150000002</v>
      </c>
      <c r="W7" s="4">
        <v>1204783.5800000019</v>
      </c>
      <c r="X7" s="4">
        <v>0</v>
      </c>
      <c r="Y7" s="4">
        <v>13723475.09</v>
      </c>
      <c r="Z7" s="4">
        <v>273463</v>
      </c>
      <c r="AA7" s="4">
        <v>34070960</v>
      </c>
      <c r="AB7" s="4">
        <v>24890162</v>
      </c>
      <c r="AC7" s="4">
        <v>0</v>
      </c>
      <c r="AD7" s="4">
        <v>612471.16</v>
      </c>
      <c r="AE7" s="4">
        <v>12666585.25</v>
      </c>
      <c r="AF7" s="4">
        <v>15888483.417930324</v>
      </c>
      <c r="AG7" s="4">
        <v>739865.52000000328</v>
      </c>
      <c r="AH7" s="4">
        <v>0</v>
      </c>
      <c r="AI7" s="4">
        <v>12903616</v>
      </c>
      <c r="AJ7" s="4">
        <v>257951</v>
      </c>
      <c r="AK7" s="4">
        <v>39239087</v>
      </c>
      <c r="AL7" s="4">
        <v>26381882</v>
      </c>
      <c r="AM7" s="4">
        <v>0</v>
      </c>
      <c r="AN7" s="4">
        <v>691262.54237899184</v>
      </c>
      <c r="AO7" s="4">
        <v>10958364.439999999</v>
      </c>
      <c r="AP7" s="4">
        <v>18279461.399999999</v>
      </c>
      <c r="AQ7" s="4">
        <v>775636.21000000089</v>
      </c>
      <c r="AR7" s="4">
        <v>0</v>
      </c>
      <c r="AS7" s="4">
        <v>12384129.710000001</v>
      </c>
      <c r="AT7" s="4">
        <v>0</v>
      </c>
      <c r="AU7" s="4">
        <v>0</v>
      </c>
      <c r="AV7" s="4">
        <v>0</v>
      </c>
      <c r="AW7" s="4">
        <v>28632228.640000001</v>
      </c>
      <c r="AX7" s="4">
        <v>518704</v>
      </c>
      <c r="AY7" s="4">
        <v>1088756.6393833011</v>
      </c>
      <c r="AZ7" s="4">
        <v>10814873.039999999</v>
      </c>
      <c r="BA7" s="4">
        <v>18775522.780000001</v>
      </c>
      <c r="BB7" s="4">
        <v>0</v>
      </c>
      <c r="BC7" s="4">
        <v>0</v>
      </c>
      <c r="BD7" s="4">
        <v>11462373.27</v>
      </c>
      <c r="BE7" s="4">
        <v>3544344.5174375912</v>
      </c>
      <c r="BF7" s="4">
        <v>587124.98</v>
      </c>
      <c r="BG7" s="4">
        <v>0</v>
      </c>
      <c r="BH7" s="4">
        <v>37964002</v>
      </c>
      <c r="BI7" s="4">
        <v>27907144</v>
      </c>
      <c r="BJ7" s="4">
        <v>512845</v>
      </c>
      <c r="BK7" s="4">
        <v>1104448.26</v>
      </c>
      <c r="BL7" s="4">
        <v>10348692.060000001</v>
      </c>
      <c r="BM7" s="4">
        <v>18870152.210000001</v>
      </c>
      <c r="BN7" s="4">
        <v>664920.39</v>
      </c>
      <c r="BO7" s="4">
        <v>0</v>
      </c>
      <c r="BP7" s="4">
        <v>9937327.1233035587</v>
      </c>
      <c r="BQ7" s="4">
        <v>6065375.3650000002</v>
      </c>
      <c r="BR7" s="4">
        <v>0</v>
      </c>
      <c r="BS7" s="4">
        <v>0</v>
      </c>
      <c r="BT7" s="4">
        <v>38576632</v>
      </c>
      <c r="BU7" s="4">
        <v>22095810.436486732</v>
      </c>
      <c r="BV7" s="4">
        <v>1431931.07</v>
      </c>
      <c r="BW7" s="4">
        <v>9549338.5999999996</v>
      </c>
      <c r="BX7" s="4">
        <v>32396650.79829362</v>
      </c>
      <c r="BY7" s="4">
        <v>854705.29</v>
      </c>
      <c r="BZ7" s="4">
        <v>7809103.1931391358</v>
      </c>
      <c r="CA7" s="4">
        <v>0</v>
      </c>
      <c r="CB7" s="4">
        <v>18224641.326237537</v>
      </c>
      <c r="CC7" s="4">
        <v>7100245.8609508611</v>
      </c>
      <c r="CD7" s="4">
        <v>0</v>
      </c>
      <c r="CE7" s="4">
        <v>38576632</v>
      </c>
      <c r="CF7" s="4">
        <v>22095810.436486732</v>
      </c>
      <c r="CG7" s="4">
        <v>1431931.07</v>
      </c>
      <c r="CH7" s="4">
        <v>9549338.5999999996</v>
      </c>
      <c r="CI7" s="4">
        <v>32396650.79829362</v>
      </c>
      <c r="CJ7" s="4">
        <v>854705.29</v>
      </c>
      <c r="CK7" s="4">
        <v>7809103.1931391358</v>
      </c>
      <c r="CL7" s="4">
        <v>0</v>
      </c>
      <c r="CM7" s="4">
        <v>18224641.326237537</v>
      </c>
      <c r="CN7" s="4">
        <v>24214735.620148886</v>
      </c>
    </row>
    <row r="8" spans="1:92" x14ac:dyDescent="0.3">
      <c r="A8" s="1" t="s">
        <v>6</v>
      </c>
      <c r="B8" s="1" t="s">
        <v>6</v>
      </c>
      <c r="C8" s="1" t="s">
        <v>388</v>
      </c>
      <c r="D8" s="1" t="s">
        <v>769</v>
      </c>
      <c r="E8" s="1"/>
      <c r="F8" s="1"/>
      <c r="G8" s="4">
        <v>178670088.36000001</v>
      </c>
      <c r="H8" s="4">
        <v>39635492</v>
      </c>
      <c r="I8" s="4">
        <v>647910.89515200001</v>
      </c>
      <c r="J8" s="4">
        <v>8309410.7400000002</v>
      </c>
      <c r="K8" s="4">
        <v>33769067</v>
      </c>
      <c r="L8" s="4">
        <v>102852971.3093397</v>
      </c>
      <c r="M8" s="4">
        <v>1570318.15</v>
      </c>
      <c r="N8" s="4">
        <v>8993612.6599999983</v>
      </c>
      <c r="O8" s="4">
        <v>18221436.849999998</v>
      </c>
      <c r="P8" s="4">
        <v>6591377.6799999997</v>
      </c>
      <c r="Q8" s="4">
        <v>75344703.040000007</v>
      </c>
      <c r="R8" s="4">
        <v>29741009</v>
      </c>
      <c r="S8" s="4">
        <v>0</v>
      </c>
      <c r="T8" s="4">
        <v>2863620.49</v>
      </c>
      <c r="U8" s="4">
        <v>18537194.810000002</v>
      </c>
      <c r="V8" s="4">
        <v>29612760.840000007</v>
      </c>
      <c r="W8" s="4">
        <v>1967193.3800000027</v>
      </c>
      <c r="X8" s="4">
        <v>0</v>
      </c>
      <c r="Y8" s="4">
        <v>27165477.609999999</v>
      </c>
      <c r="Z8" s="4">
        <v>7051239.7200000007</v>
      </c>
      <c r="AA8" s="4">
        <v>66391874</v>
      </c>
      <c r="AB8" s="4">
        <v>31124857</v>
      </c>
      <c r="AC8" s="4">
        <v>0</v>
      </c>
      <c r="AD8" s="4">
        <v>2030386.0000000002</v>
      </c>
      <c r="AE8" s="4">
        <v>18506193.170000002</v>
      </c>
      <c r="AF8" s="4">
        <v>24868392.046969697</v>
      </c>
      <c r="AG8" s="4">
        <v>31124857</v>
      </c>
      <c r="AH8" s="4">
        <v>0</v>
      </c>
      <c r="AI8" s="4">
        <v>21008073.009999998</v>
      </c>
      <c r="AJ8" s="4">
        <v>7559005.4700000007</v>
      </c>
      <c r="AK8" s="4">
        <v>73963747.920000002</v>
      </c>
      <c r="AL8" s="4">
        <v>28071682</v>
      </c>
      <c r="AM8" s="4">
        <v>0</v>
      </c>
      <c r="AN8" s="4">
        <v>2226162.8128193468</v>
      </c>
      <c r="AO8" s="4">
        <v>16404336.07</v>
      </c>
      <c r="AP8" s="4">
        <v>31899317.800000004</v>
      </c>
      <c r="AQ8" s="4">
        <v>2311778.7599999979</v>
      </c>
      <c r="AR8" s="4">
        <v>0</v>
      </c>
      <c r="AS8" s="4">
        <v>17538693.659999996</v>
      </c>
      <c r="AT8" s="4">
        <v>0</v>
      </c>
      <c r="AU8" s="4">
        <v>0</v>
      </c>
      <c r="AV8" s="4">
        <v>58457197.060000002</v>
      </c>
      <c r="AW8" s="4">
        <v>31569602</v>
      </c>
      <c r="AX8" s="4">
        <v>0</v>
      </c>
      <c r="AY8" s="4">
        <v>2359491.3731098995</v>
      </c>
      <c r="AZ8" s="4">
        <v>15134025.379999999</v>
      </c>
      <c r="BA8" s="4">
        <v>18448311.400000002</v>
      </c>
      <c r="BB8" s="4">
        <v>2603083.1300000027</v>
      </c>
      <c r="BC8" s="4">
        <v>0</v>
      </c>
      <c r="BD8" s="4">
        <v>37743902.020000003</v>
      </c>
      <c r="BE8" s="4">
        <v>2355863.431944333</v>
      </c>
      <c r="BF8" s="4">
        <v>6337321.1899999995</v>
      </c>
      <c r="BG8" s="4">
        <v>0</v>
      </c>
      <c r="BH8" s="4">
        <v>57219023.920000002</v>
      </c>
      <c r="BI8" s="4">
        <v>24583691</v>
      </c>
      <c r="BJ8" s="4">
        <v>1485871</v>
      </c>
      <c r="BK8" s="4">
        <v>1950992.9</v>
      </c>
      <c r="BL8" s="4">
        <v>16989956.27</v>
      </c>
      <c r="BM8" s="4">
        <v>15666924.220000001</v>
      </c>
      <c r="BN8" s="4">
        <v>1662564.97</v>
      </c>
      <c r="BO8" s="4">
        <v>0</v>
      </c>
      <c r="BP8" s="4">
        <v>15105094.554749575</v>
      </c>
      <c r="BQ8" s="4">
        <v>4738841.1473229267</v>
      </c>
      <c r="BR8" s="4">
        <v>0</v>
      </c>
      <c r="BS8" s="4">
        <v>0</v>
      </c>
      <c r="BT8" s="4">
        <v>58334621.067625999</v>
      </c>
      <c r="BU8" s="4">
        <v>18508143.410184413</v>
      </c>
      <c r="BV8" s="4">
        <v>1000882.96</v>
      </c>
      <c r="BW8" s="4">
        <v>15421265.66</v>
      </c>
      <c r="BX8" s="4">
        <v>28113395.997727484</v>
      </c>
      <c r="BY8" s="4">
        <v>1332124.22</v>
      </c>
      <c r="BZ8" s="4">
        <v>16455587.581549637</v>
      </c>
      <c r="CA8" s="4">
        <v>0</v>
      </c>
      <c r="CB8" s="4">
        <v>15510124.349273002</v>
      </c>
      <c r="CC8" s="4">
        <v>4770077.3817599192</v>
      </c>
      <c r="CD8" s="4">
        <v>0</v>
      </c>
      <c r="CE8" s="4">
        <v>58334621.067625999</v>
      </c>
      <c r="CF8" s="4">
        <v>18508143.410184413</v>
      </c>
      <c r="CG8" s="4">
        <v>1000882.96</v>
      </c>
      <c r="CH8" s="4">
        <v>15421265.66</v>
      </c>
      <c r="CI8" s="4">
        <v>28113395.997727484</v>
      </c>
      <c r="CJ8" s="4">
        <v>1332124.22</v>
      </c>
      <c r="CK8" s="4">
        <v>16455587.581549637</v>
      </c>
      <c r="CL8" s="4">
        <v>0</v>
      </c>
      <c r="CM8" s="4">
        <v>15510124.349273002</v>
      </c>
      <c r="CN8" s="4">
        <v>7507840.1976719843</v>
      </c>
    </row>
    <row r="9" spans="1:92" x14ac:dyDescent="0.3">
      <c r="A9" s="1" t="s">
        <v>7</v>
      </c>
      <c r="B9" s="1" t="s">
        <v>7</v>
      </c>
      <c r="C9" s="1" t="s">
        <v>389</v>
      </c>
      <c r="D9" s="1" t="s">
        <v>768</v>
      </c>
      <c r="E9" s="1"/>
      <c r="F9" s="1" t="s">
        <v>378</v>
      </c>
      <c r="G9" s="4">
        <v>0</v>
      </c>
      <c r="H9" s="4">
        <v>19215299.759984799</v>
      </c>
      <c r="I9" s="4">
        <v>660471.364848</v>
      </c>
      <c r="J9" s="19">
        <v>0</v>
      </c>
      <c r="K9" s="19">
        <v>0</v>
      </c>
      <c r="L9" s="4">
        <v>0</v>
      </c>
      <c r="M9" s="4">
        <v>0</v>
      </c>
      <c r="N9" s="4">
        <v>9208522.2899999991</v>
      </c>
      <c r="O9" s="4">
        <v>17796846.259999998</v>
      </c>
      <c r="P9" s="4">
        <v>6591377.6199999992</v>
      </c>
      <c r="Q9" s="4">
        <v>112623874</v>
      </c>
      <c r="R9" s="4">
        <v>3600810</v>
      </c>
      <c r="S9" s="4">
        <v>0</v>
      </c>
      <c r="T9" s="4">
        <v>4550980.63</v>
      </c>
      <c r="U9" s="4">
        <v>454266.68</v>
      </c>
      <c r="V9" s="4">
        <v>91869206.559999987</v>
      </c>
      <c r="W9" s="4">
        <v>267480.58999999985</v>
      </c>
      <c r="X9" s="4">
        <v>11120846.460000001</v>
      </c>
      <c r="Y9" s="4">
        <v>12963223.1</v>
      </c>
      <c r="Z9" s="4">
        <v>7051239.6599999992</v>
      </c>
      <c r="AA9" s="4">
        <v>112073304</v>
      </c>
      <c r="AB9" s="4">
        <v>4197652</v>
      </c>
      <c r="AC9" s="4">
        <v>0</v>
      </c>
      <c r="AD9" s="4">
        <v>4740341.33</v>
      </c>
      <c r="AE9" s="4">
        <v>733494.07000000007</v>
      </c>
      <c r="AF9" s="4">
        <v>90457274.549999997</v>
      </c>
      <c r="AG9" s="4">
        <v>189753.35999999987</v>
      </c>
      <c r="AH9" s="4">
        <v>8003218.21</v>
      </c>
      <c r="AI9" s="4">
        <v>6556030.5099999998</v>
      </c>
      <c r="AJ9" s="4">
        <v>7664390.8500000006</v>
      </c>
      <c r="AK9" s="4">
        <v>118441878</v>
      </c>
      <c r="AL9" s="4">
        <v>3779821</v>
      </c>
      <c r="AM9" s="4">
        <v>13941010.352309857</v>
      </c>
      <c r="AN9" s="4">
        <v>6467098.7413077131</v>
      </c>
      <c r="AO9" s="4">
        <v>238006.06</v>
      </c>
      <c r="AP9" s="4">
        <v>90565447.420000002</v>
      </c>
      <c r="AQ9" s="4">
        <v>211300.60999999987</v>
      </c>
      <c r="AR9" s="4">
        <v>8626609.7100000009</v>
      </c>
      <c r="AS9" s="4">
        <v>10675263.870000001</v>
      </c>
      <c r="AT9" s="4">
        <v>0</v>
      </c>
      <c r="AU9" s="4">
        <v>0</v>
      </c>
      <c r="AV9" s="4">
        <v>149115613</v>
      </c>
      <c r="AW9" s="4">
        <v>4077316</v>
      </c>
      <c r="AX9" s="4">
        <v>18433269.768010709</v>
      </c>
      <c r="AY9" s="4">
        <v>4642948.1273154095</v>
      </c>
      <c r="AZ9" s="4">
        <v>167152.06</v>
      </c>
      <c r="BA9" s="4">
        <v>114940827.67</v>
      </c>
      <c r="BB9" s="4">
        <v>217499.2799999998</v>
      </c>
      <c r="BC9" s="4">
        <v>8993392.0100000016</v>
      </c>
      <c r="BD9" s="4">
        <v>10899000.120000001</v>
      </c>
      <c r="BE9" s="4">
        <v>2269892.8362494302</v>
      </c>
      <c r="BF9" s="4">
        <v>6961764.5800000001</v>
      </c>
      <c r="BG9" s="4">
        <v>0</v>
      </c>
      <c r="BH9" s="4">
        <v>141892299</v>
      </c>
      <c r="BI9" s="4">
        <v>3881133</v>
      </c>
      <c r="BJ9" s="4">
        <v>20595369</v>
      </c>
      <c r="BK9" s="4">
        <v>4019038.32</v>
      </c>
      <c r="BL9" s="4">
        <v>387593.21</v>
      </c>
      <c r="BM9" s="4">
        <v>100047540.95</v>
      </c>
      <c r="BN9" s="4">
        <v>194542.11</v>
      </c>
      <c r="BO9" s="4">
        <v>8382562.459999999</v>
      </c>
      <c r="BP9" s="4">
        <v>13865154.306853432</v>
      </c>
      <c r="BQ9" s="4">
        <v>1265940.914551297</v>
      </c>
      <c r="BR9" s="4">
        <v>0</v>
      </c>
      <c r="BS9" s="4">
        <v>0</v>
      </c>
      <c r="BT9" s="4">
        <v>149952539</v>
      </c>
      <c r="BU9" s="4">
        <v>112187873.10562906</v>
      </c>
      <c r="BV9" s="4">
        <v>5034074.5100000007</v>
      </c>
      <c r="BW9" s="4">
        <v>188794.11</v>
      </c>
      <c r="BX9" s="4">
        <v>4019645.6149381045</v>
      </c>
      <c r="BY9" s="4">
        <v>147351.57</v>
      </c>
      <c r="BZ9" s="4">
        <v>5688507.2464025412</v>
      </c>
      <c r="CA9" s="4">
        <v>9963011.0940260254</v>
      </c>
      <c r="CB9" s="4">
        <v>3974263.9241124331</v>
      </c>
      <c r="CC9" s="4">
        <v>18235921.320620365</v>
      </c>
      <c r="CD9" s="4">
        <v>0</v>
      </c>
      <c r="CE9" s="4">
        <v>149952539</v>
      </c>
      <c r="CF9" s="4">
        <v>112187873.10562906</v>
      </c>
      <c r="CG9" s="4">
        <v>5034074.5100000007</v>
      </c>
      <c r="CH9" s="4">
        <v>188794.11</v>
      </c>
      <c r="CI9" s="4">
        <v>4019645.6149381045</v>
      </c>
      <c r="CJ9" s="4">
        <v>147351.57</v>
      </c>
      <c r="CK9" s="4">
        <v>5688507.2464025412</v>
      </c>
      <c r="CL9" s="4">
        <v>9963011.0940260254</v>
      </c>
      <c r="CM9" s="4">
        <v>3974263.9241124331</v>
      </c>
      <c r="CN9" s="4">
        <v>20079965.526407819</v>
      </c>
    </row>
    <row r="10" spans="1:92" x14ac:dyDescent="0.3">
      <c r="A10" s="1" t="s">
        <v>8</v>
      </c>
      <c r="B10" s="1" t="s">
        <v>8</v>
      </c>
      <c r="C10" s="1" t="s">
        <v>390</v>
      </c>
      <c r="D10" s="1" t="s">
        <v>769</v>
      </c>
      <c r="E10" s="1"/>
      <c r="F10" s="1"/>
      <c r="G10" s="4">
        <v>15500884</v>
      </c>
      <c r="H10" s="4">
        <v>4681316</v>
      </c>
      <c r="I10" s="4">
        <v>0</v>
      </c>
      <c r="J10" s="4">
        <v>530261.72</v>
      </c>
      <c r="K10" s="4">
        <v>3505038</v>
      </c>
      <c r="L10" s="4">
        <v>7439472.5384371523</v>
      </c>
      <c r="M10" s="4">
        <v>863900</v>
      </c>
      <c r="N10" s="4">
        <v>0</v>
      </c>
      <c r="O10" s="4">
        <v>1398310.55</v>
      </c>
      <c r="P10" s="4">
        <v>461915.03</v>
      </c>
      <c r="Q10" s="4">
        <v>19291593</v>
      </c>
      <c r="R10" s="4">
        <v>4490410</v>
      </c>
      <c r="S10" s="4">
        <v>1587821</v>
      </c>
      <c r="T10" s="4">
        <v>679888.10000000009</v>
      </c>
      <c r="U10" s="4">
        <v>4108149.7699999996</v>
      </c>
      <c r="V10" s="4">
        <v>7471917.7151020411</v>
      </c>
      <c r="W10" s="4">
        <v>1168177</v>
      </c>
      <c r="X10" s="4">
        <v>2075558.3599999999</v>
      </c>
      <c r="Y10" s="4">
        <v>5221400.93</v>
      </c>
      <c r="Z10" s="4">
        <v>427270.48</v>
      </c>
      <c r="AA10" s="4">
        <v>16838767</v>
      </c>
      <c r="AB10" s="4">
        <v>4522997</v>
      </c>
      <c r="AC10" s="4">
        <v>3873699</v>
      </c>
      <c r="AD10" s="4">
        <v>866357.64</v>
      </c>
      <c r="AE10" s="4">
        <v>3502107.69</v>
      </c>
      <c r="AF10" s="4">
        <v>5099273.6644897964</v>
      </c>
      <c r="AG10" s="4">
        <v>787972.64000000013</v>
      </c>
      <c r="AH10" s="4">
        <v>1222442.8699999999</v>
      </c>
      <c r="AI10" s="4">
        <v>6063971.6299999999</v>
      </c>
      <c r="AJ10" s="4">
        <v>300244</v>
      </c>
      <c r="AK10" s="4">
        <v>19422661</v>
      </c>
      <c r="AL10" s="4">
        <v>4578365</v>
      </c>
      <c r="AM10" s="4">
        <v>1644451</v>
      </c>
      <c r="AN10" s="4">
        <v>422249.74681566283</v>
      </c>
      <c r="AO10" s="4">
        <v>3392568.63</v>
      </c>
      <c r="AP10" s="4">
        <v>5434886.2400000002</v>
      </c>
      <c r="AQ10" s="4">
        <v>713290.85999999987</v>
      </c>
      <c r="AR10" s="4">
        <v>1305980.42</v>
      </c>
      <c r="AS10" s="4">
        <v>5016970.59</v>
      </c>
      <c r="AT10" s="4">
        <v>0</v>
      </c>
      <c r="AU10" s="4">
        <v>0</v>
      </c>
      <c r="AV10" s="4">
        <v>17537236</v>
      </c>
      <c r="AW10" s="4">
        <v>5293266</v>
      </c>
      <c r="AX10" s="4">
        <v>1265685</v>
      </c>
      <c r="AY10" s="4">
        <v>365704.88438920118</v>
      </c>
      <c r="AZ10" s="4">
        <v>2371154.91</v>
      </c>
      <c r="BA10" s="4">
        <v>4556900.45</v>
      </c>
      <c r="BB10" s="4">
        <v>693479</v>
      </c>
      <c r="BC10" s="4">
        <v>0</v>
      </c>
      <c r="BD10" s="4">
        <v>4155164.42</v>
      </c>
      <c r="BE10" s="4">
        <v>903836.70736196102</v>
      </c>
      <c r="BF10" s="4">
        <v>1819327.9</v>
      </c>
      <c r="BG10" s="4">
        <v>0</v>
      </c>
      <c r="BH10" s="4">
        <v>20450728</v>
      </c>
      <c r="BI10" s="4">
        <v>5763322</v>
      </c>
      <c r="BJ10" s="4">
        <v>1711860</v>
      </c>
      <c r="BK10" s="4">
        <v>768472.3</v>
      </c>
      <c r="BL10" s="4">
        <v>2460086.73</v>
      </c>
      <c r="BM10" s="4">
        <v>5061649.2300000004</v>
      </c>
      <c r="BN10" s="4">
        <v>619301.48</v>
      </c>
      <c r="BO10" s="4">
        <v>0</v>
      </c>
      <c r="BP10" s="4">
        <v>4933037.8873814493</v>
      </c>
      <c r="BQ10" s="4">
        <v>1971524.1600000001</v>
      </c>
      <c r="BR10" s="4">
        <v>95754.1</v>
      </c>
      <c r="BS10" s="4">
        <v>0</v>
      </c>
      <c r="BT10" s="4">
        <v>17844619</v>
      </c>
      <c r="BU10" s="4">
        <v>5699835.5390769634</v>
      </c>
      <c r="BV10" s="4">
        <v>780719.2</v>
      </c>
      <c r="BW10" s="4">
        <v>2329273.04</v>
      </c>
      <c r="BX10" s="4">
        <v>5015966.0285832025</v>
      </c>
      <c r="BY10" s="4">
        <v>701074</v>
      </c>
      <c r="BZ10" s="4">
        <v>2509088.4811923373</v>
      </c>
      <c r="CA10" s="4">
        <v>0</v>
      </c>
      <c r="CB10" s="4">
        <v>1320781.3342288572</v>
      </c>
      <c r="CC10" s="4">
        <v>1609884.2882849975</v>
      </c>
      <c r="CD10" s="4">
        <v>0</v>
      </c>
      <c r="CE10" s="4">
        <v>17844619</v>
      </c>
      <c r="CF10" s="4">
        <v>5699835.5390769634</v>
      </c>
      <c r="CG10" s="4">
        <v>780719.2</v>
      </c>
      <c r="CH10" s="4">
        <v>2329273.04</v>
      </c>
      <c r="CI10" s="4">
        <v>5015966.0285832025</v>
      </c>
      <c r="CJ10" s="4">
        <v>701074</v>
      </c>
      <c r="CK10" s="4">
        <v>2509088.4811923373</v>
      </c>
      <c r="CL10" s="4">
        <v>0</v>
      </c>
      <c r="CM10" s="4">
        <v>1320781.3342288572</v>
      </c>
      <c r="CN10" s="4">
        <v>938596.58865729987</v>
      </c>
    </row>
    <row r="11" spans="1:92" x14ac:dyDescent="0.3">
      <c r="A11" s="1" t="s">
        <v>9</v>
      </c>
      <c r="B11" s="1" t="s">
        <v>9</v>
      </c>
      <c r="C11" s="1" t="s">
        <v>391</v>
      </c>
      <c r="D11" s="1" t="s">
        <v>769</v>
      </c>
      <c r="E11" s="1"/>
      <c r="F11" s="1"/>
      <c r="G11" s="4">
        <v>72482975</v>
      </c>
      <c r="H11" s="4">
        <v>27919411</v>
      </c>
      <c r="I11" s="4">
        <v>0</v>
      </c>
      <c r="J11" s="4">
        <v>3353480.15</v>
      </c>
      <c r="K11" s="4">
        <v>12523740</v>
      </c>
      <c r="L11" s="4">
        <v>37328295.28143578</v>
      </c>
      <c r="M11" s="4">
        <v>2876158</v>
      </c>
      <c r="N11" s="4">
        <v>8260372.4699999988</v>
      </c>
      <c r="O11" s="4">
        <v>25368473.93</v>
      </c>
      <c r="P11" s="4">
        <v>6486638.8800000008</v>
      </c>
      <c r="Q11" s="4">
        <v>66157902</v>
      </c>
      <c r="R11" s="4">
        <v>29248903</v>
      </c>
      <c r="S11" s="4">
        <v>0</v>
      </c>
      <c r="T11" s="4">
        <v>1455210.54</v>
      </c>
      <c r="U11" s="4">
        <v>11674604.26</v>
      </c>
      <c r="V11" s="4">
        <v>32106592.91</v>
      </c>
      <c r="W11" s="4">
        <v>2490205</v>
      </c>
      <c r="X11" s="4">
        <v>8151046.5700000003</v>
      </c>
      <c r="Y11" s="4">
        <v>13289840.75</v>
      </c>
      <c r="Z11" s="4">
        <v>6869990.71</v>
      </c>
      <c r="AA11" s="4">
        <v>85792730</v>
      </c>
      <c r="AB11" s="4">
        <v>32390785</v>
      </c>
      <c r="AC11" s="4">
        <v>0</v>
      </c>
      <c r="AD11" s="4">
        <v>1602323.07</v>
      </c>
      <c r="AE11" s="4">
        <v>11972535.199999999</v>
      </c>
      <c r="AF11" s="4">
        <v>32046171.037319586</v>
      </c>
      <c r="AG11" s="4">
        <v>2370479</v>
      </c>
      <c r="AH11" s="4">
        <v>7993118.8700000001</v>
      </c>
      <c r="AI11" s="4">
        <v>23453914.719999999</v>
      </c>
      <c r="AJ11" s="4">
        <v>7391356.5199999996</v>
      </c>
      <c r="AK11" s="4">
        <v>75610908</v>
      </c>
      <c r="AL11" s="4">
        <v>32382045</v>
      </c>
      <c r="AM11" s="4">
        <v>0</v>
      </c>
      <c r="AN11" s="4">
        <v>3338173.3373977914</v>
      </c>
      <c r="AO11" s="4">
        <v>11509994.93</v>
      </c>
      <c r="AP11" s="4">
        <v>26625773.610000003</v>
      </c>
      <c r="AQ11" s="4">
        <v>1567101</v>
      </c>
      <c r="AR11" s="4">
        <v>6976988.2799999993</v>
      </c>
      <c r="AS11" s="4">
        <v>19933935.280000001</v>
      </c>
      <c r="AT11" s="4">
        <v>0</v>
      </c>
      <c r="AU11" s="4">
        <v>0</v>
      </c>
      <c r="AV11" s="4">
        <v>89218492</v>
      </c>
      <c r="AW11" s="4">
        <v>37571552</v>
      </c>
      <c r="AX11" s="4">
        <v>0</v>
      </c>
      <c r="AY11" s="4">
        <v>3916597.654202655</v>
      </c>
      <c r="AZ11" s="4">
        <v>13617510.619999999</v>
      </c>
      <c r="BA11" s="4">
        <v>28026201.66</v>
      </c>
      <c r="BB11" s="4">
        <v>1344890</v>
      </c>
      <c r="BC11" s="4">
        <v>6915577.3499999996</v>
      </c>
      <c r="BD11" s="4">
        <v>19853344.98</v>
      </c>
      <c r="BE11" s="4">
        <v>7170108.9221088979</v>
      </c>
      <c r="BF11" s="4">
        <v>5347386.46</v>
      </c>
      <c r="BG11" s="4">
        <v>0</v>
      </c>
      <c r="BH11" s="4">
        <v>78698413</v>
      </c>
      <c r="BI11" s="4">
        <v>38240939</v>
      </c>
      <c r="BJ11" s="4">
        <v>0</v>
      </c>
      <c r="BK11" s="4">
        <v>3148322.54</v>
      </c>
      <c r="BL11" s="4">
        <v>13677161.52</v>
      </c>
      <c r="BM11" s="4">
        <v>26829883.919999998</v>
      </c>
      <c r="BN11" s="4">
        <v>1470775</v>
      </c>
      <c r="BO11" s="4">
        <v>6214393.4699999997</v>
      </c>
      <c r="BP11" s="4">
        <v>17137760.381463923</v>
      </c>
      <c r="BQ11" s="4">
        <v>12885164.955</v>
      </c>
      <c r="BR11" s="4">
        <v>1786573.75</v>
      </c>
      <c r="BS11" s="4">
        <v>0</v>
      </c>
      <c r="BT11" s="4">
        <v>78151274</v>
      </c>
      <c r="BU11" s="4">
        <v>33035489.856737498</v>
      </c>
      <c r="BV11" s="4">
        <v>4792737.8000000007</v>
      </c>
      <c r="BW11" s="4">
        <v>13844338.620000001</v>
      </c>
      <c r="BX11" s="4">
        <v>44003100.265363157</v>
      </c>
      <c r="BY11" s="4">
        <v>2731316</v>
      </c>
      <c r="BZ11" s="4">
        <v>43329685.768848099</v>
      </c>
      <c r="CA11" s="4">
        <v>9170066.3435412366</v>
      </c>
      <c r="CB11" s="4">
        <v>22808697.50527915</v>
      </c>
      <c r="CC11" s="4">
        <v>12663442.755371405</v>
      </c>
      <c r="CD11" s="4">
        <v>0</v>
      </c>
      <c r="CE11" s="4">
        <v>78151274</v>
      </c>
      <c r="CF11" s="4">
        <v>33035489.856737498</v>
      </c>
      <c r="CG11" s="4">
        <v>4792737.8000000007</v>
      </c>
      <c r="CH11" s="4">
        <v>13844338.620000001</v>
      </c>
      <c r="CI11" s="4">
        <v>44003100.265363157</v>
      </c>
      <c r="CJ11" s="4">
        <v>2731316</v>
      </c>
      <c r="CK11" s="4">
        <v>43329685.768848099</v>
      </c>
      <c r="CL11" s="4">
        <v>9170066.3435412366</v>
      </c>
      <c r="CM11" s="4">
        <v>22808697.50527915</v>
      </c>
      <c r="CN11" s="4">
        <v>13575924.783674026</v>
      </c>
    </row>
    <row r="12" spans="1:92" x14ac:dyDescent="0.3">
      <c r="A12" s="1" t="s">
        <v>10</v>
      </c>
      <c r="B12" s="1" t="s">
        <v>10</v>
      </c>
      <c r="C12" s="1" t="s">
        <v>392</v>
      </c>
      <c r="D12" s="1" t="s">
        <v>767</v>
      </c>
      <c r="E12" s="1" t="s">
        <v>843</v>
      </c>
      <c r="F12" s="1"/>
      <c r="G12" s="4">
        <v>13291095</v>
      </c>
      <c r="H12" s="4">
        <v>4314126</v>
      </c>
      <c r="I12" s="4">
        <v>1098187</v>
      </c>
      <c r="J12" s="4">
        <v>665712.66</v>
      </c>
      <c r="K12" s="4">
        <v>4489464</v>
      </c>
      <c r="L12" s="4">
        <v>7322239</v>
      </c>
      <c r="M12" s="4">
        <v>684946</v>
      </c>
      <c r="N12" s="4">
        <v>1716898.5899999999</v>
      </c>
      <c r="O12" s="4">
        <v>3262816.69</v>
      </c>
      <c r="P12" s="4">
        <v>0</v>
      </c>
      <c r="Q12" s="4">
        <v>14700527</v>
      </c>
      <c r="R12" s="4">
        <v>3930174</v>
      </c>
      <c r="S12" s="4">
        <v>1036504</v>
      </c>
      <c r="T12" s="4">
        <v>395657.9</v>
      </c>
      <c r="U12" s="4">
        <v>5250036.34</v>
      </c>
      <c r="V12" s="4">
        <v>6894362.1199999992</v>
      </c>
      <c r="W12" s="4">
        <v>625914</v>
      </c>
      <c r="X12" s="4">
        <v>1557647.24</v>
      </c>
      <c r="Y12" s="4">
        <v>3967481.35</v>
      </c>
      <c r="Z12" s="4">
        <v>0</v>
      </c>
      <c r="AA12" s="4">
        <v>13202023</v>
      </c>
      <c r="AB12" s="4">
        <v>4161260</v>
      </c>
      <c r="AC12" s="4">
        <v>880308</v>
      </c>
      <c r="AD12" s="4">
        <v>647645.65999999992</v>
      </c>
      <c r="AE12" s="4">
        <v>4960330.38</v>
      </c>
      <c r="AF12" s="4">
        <v>5626910.653846154</v>
      </c>
      <c r="AG12" s="4">
        <v>616401</v>
      </c>
      <c r="AH12" s="4">
        <v>1062004.27</v>
      </c>
      <c r="AI12" s="4">
        <v>3507024.9000000004</v>
      </c>
      <c r="AJ12" s="4">
        <v>0</v>
      </c>
      <c r="AK12" s="4">
        <v>12278065</v>
      </c>
      <c r="AL12" s="4">
        <v>4064307</v>
      </c>
      <c r="AM12" s="4">
        <v>1396465</v>
      </c>
      <c r="AN12" s="4">
        <v>442603.54006121214</v>
      </c>
      <c r="AO12" s="4">
        <v>4344242.74</v>
      </c>
      <c r="AP12" s="4">
        <v>4932218.82</v>
      </c>
      <c r="AQ12" s="4">
        <v>342396.45999999996</v>
      </c>
      <c r="AR12" s="4">
        <v>974811.26</v>
      </c>
      <c r="AS12" s="4">
        <v>4147382.8600000003</v>
      </c>
      <c r="AT12" s="4">
        <v>0</v>
      </c>
      <c r="AU12" s="4">
        <v>0</v>
      </c>
      <c r="AV12" s="4">
        <v>13199419</v>
      </c>
      <c r="AW12" s="4">
        <v>3615376</v>
      </c>
      <c r="AX12" s="4">
        <v>1566243</v>
      </c>
      <c r="AY12" s="4">
        <v>596152.25583994947</v>
      </c>
      <c r="AZ12" s="4">
        <v>4411060.87</v>
      </c>
      <c r="BA12" s="4">
        <v>5767951.7199999997</v>
      </c>
      <c r="BB12" s="4">
        <v>361913.99999999907</v>
      </c>
      <c r="BC12" s="4">
        <v>1324973.1099999999</v>
      </c>
      <c r="BD12" s="4">
        <v>7420903.1799999997</v>
      </c>
      <c r="BE12" s="4">
        <v>489018.52433057956</v>
      </c>
      <c r="BF12" s="4">
        <v>0</v>
      </c>
      <c r="BG12" s="4">
        <v>0</v>
      </c>
      <c r="BH12" s="4">
        <v>14964977</v>
      </c>
      <c r="BI12" s="4">
        <v>3576815</v>
      </c>
      <c r="BJ12" s="4">
        <v>1374453</v>
      </c>
      <c r="BK12" s="4">
        <v>617601.25</v>
      </c>
      <c r="BL12" s="4">
        <v>4787543.84</v>
      </c>
      <c r="BM12" s="4">
        <v>6371827.7799999993</v>
      </c>
      <c r="BN12" s="4">
        <v>384009</v>
      </c>
      <c r="BO12" s="4">
        <v>1237213.79</v>
      </c>
      <c r="BP12" s="4">
        <v>8748984.9116749894</v>
      </c>
      <c r="BQ12" s="4">
        <v>214907.16</v>
      </c>
      <c r="BR12" s="4">
        <v>0</v>
      </c>
      <c r="BS12" s="4">
        <v>0</v>
      </c>
      <c r="BT12" s="4">
        <v>14625748</v>
      </c>
      <c r="BU12" s="4">
        <v>7420073.3803738169</v>
      </c>
      <c r="BV12" s="4">
        <v>1132266.8800000001</v>
      </c>
      <c r="BW12" s="4">
        <v>4331790.12</v>
      </c>
      <c r="BX12" s="4">
        <v>4801470.9061990762</v>
      </c>
      <c r="BY12" s="4">
        <v>607603</v>
      </c>
      <c r="BZ12" s="4">
        <v>1783647.2971923673</v>
      </c>
      <c r="CA12" s="4">
        <v>1085739.6552115874</v>
      </c>
      <c r="CB12" s="4">
        <v>4021763.0665171333</v>
      </c>
      <c r="CC12" s="4">
        <v>1589865.653956763</v>
      </c>
      <c r="CD12" s="4">
        <v>0</v>
      </c>
      <c r="CE12" s="4">
        <v>14625748</v>
      </c>
      <c r="CF12" s="4">
        <v>7420073.3803738169</v>
      </c>
      <c r="CG12" s="4">
        <v>1132266.8800000001</v>
      </c>
      <c r="CH12" s="4">
        <v>4331790.12</v>
      </c>
      <c r="CI12" s="4">
        <v>4801470.9061990762</v>
      </c>
      <c r="CJ12" s="4">
        <v>607603</v>
      </c>
      <c r="CK12" s="4">
        <v>1783647.2971923673</v>
      </c>
      <c r="CL12" s="4">
        <v>1085739.6552115874</v>
      </c>
      <c r="CM12" s="4">
        <v>4021763.0665171333</v>
      </c>
      <c r="CN12" s="4">
        <v>2304148.7665906185</v>
      </c>
    </row>
    <row r="13" spans="1:92" x14ac:dyDescent="0.3">
      <c r="A13" s="1" t="s">
        <v>11</v>
      </c>
      <c r="B13" s="1" t="s">
        <v>11</v>
      </c>
      <c r="C13" s="1" t="s">
        <v>393</v>
      </c>
      <c r="D13" s="1" t="s">
        <v>769</v>
      </c>
      <c r="E13" s="1"/>
      <c r="F13" s="1"/>
      <c r="G13" s="4">
        <v>43880100</v>
      </c>
      <c r="H13" s="4">
        <v>22864613</v>
      </c>
      <c r="I13" s="4">
        <v>4724017</v>
      </c>
      <c r="J13" s="4">
        <v>1535467.87</v>
      </c>
      <c r="K13" s="4">
        <v>8272902</v>
      </c>
      <c r="L13" s="4">
        <v>18123274.999169298</v>
      </c>
      <c r="M13" s="4">
        <v>4608660</v>
      </c>
      <c r="N13" s="4">
        <v>0</v>
      </c>
      <c r="O13" s="4">
        <v>23952102.93</v>
      </c>
      <c r="P13" s="4">
        <v>0</v>
      </c>
      <c r="Q13" s="4">
        <v>42924982</v>
      </c>
      <c r="R13" s="4">
        <v>25211325</v>
      </c>
      <c r="S13" s="4">
        <v>1816463</v>
      </c>
      <c r="T13" s="4">
        <v>969777.57</v>
      </c>
      <c r="U13" s="4">
        <v>7675196.7400000002</v>
      </c>
      <c r="V13" s="4">
        <v>14055363.430000002</v>
      </c>
      <c r="W13" s="4">
        <v>4791559</v>
      </c>
      <c r="X13" s="4">
        <v>0</v>
      </c>
      <c r="Y13" s="4">
        <v>21622709.650000002</v>
      </c>
      <c r="Z13" s="4">
        <v>0</v>
      </c>
      <c r="AA13" s="4">
        <v>41325932</v>
      </c>
      <c r="AB13" s="4">
        <v>26551703</v>
      </c>
      <c r="AC13" s="4">
        <v>6910339</v>
      </c>
      <c r="AD13" s="4">
        <v>2471084.3400000003</v>
      </c>
      <c r="AE13" s="4">
        <v>8812193.1300000008</v>
      </c>
      <c r="AF13" s="4">
        <v>13613410.206410257</v>
      </c>
      <c r="AG13" s="4">
        <v>4623121</v>
      </c>
      <c r="AH13" s="4">
        <v>0</v>
      </c>
      <c r="AI13" s="4">
        <v>19826945.370000001</v>
      </c>
      <c r="AJ13" s="4">
        <v>0</v>
      </c>
      <c r="AK13" s="4">
        <v>54474428</v>
      </c>
      <c r="AL13" s="4">
        <v>27184207</v>
      </c>
      <c r="AM13" s="4">
        <v>5904184</v>
      </c>
      <c r="AN13" s="4">
        <v>4390306.7215829194</v>
      </c>
      <c r="AO13" s="4">
        <v>8843545.459999999</v>
      </c>
      <c r="AP13" s="4">
        <v>17743793.990000002</v>
      </c>
      <c r="AQ13" s="4">
        <v>4280164</v>
      </c>
      <c r="AR13" s="4">
        <v>0</v>
      </c>
      <c r="AS13" s="4">
        <v>18488128.18</v>
      </c>
      <c r="AT13" s="4">
        <v>0</v>
      </c>
      <c r="AU13" s="4">
        <v>0</v>
      </c>
      <c r="AV13" s="4">
        <v>49979107</v>
      </c>
      <c r="AW13" s="4">
        <v>31658766</v>
      </c>
      <c r="AX13" s="4">
        <v>6313162</v>
      </c>
      <c r="AY13" s="4">
        <v>-4425608.3057107553</v>
      </c>
      <c r="AZ13" s="4">
        <v>10738850.48</v>
      </c>
      <c r="BA13" s="4">
        <v>16136865.229999997</v>
      </c>
      <c r="BB13" s="4">
        <v>4579270</v>
      </c>
      <c r="BC13" s="4">
        <v>0</v>
      </c>
      <c r="BD13" s="4">
        <v>15257472.24</v>
      </c>
      <c r="BE13" s="4">
        <v>3474580.9922268493</v>
      </c>
      <c r="BF13" s="4">
        <v>0</v>
      </c>
      <c r="BG13" s="4">
        <v>0</v>
      </c>
      <c r="BH13" s="4">
        <v>55369813</v>
      </c>
      <c r="BI13" s="4">
        <v>34721365</v>
      </c>
      <c r="BJ13" s="4">
        <v>867487</v>
      </c>
      <c r="BK13" s="4">
        <v>2270862.42</v>
      </c>
      <c r="BL13" s="4">
        <v>9376033.7300000004</v>
      </c>
      <c r="BM13" s="4">
        <v>17648244.099999998</v>
      </c>
      <c r="BN13" s="4">
        <v>5259545</v>
      </c>
      <c r="BO13" s="4">
        <v>0</v>
      </c>
      <c r="BP13" s="4">
        <v>15381943.441896655</v>
      </c>
      <c r="BQ13" s="4">
        <v>5150716.1349999998</v>
      </c>
      <c r="BR13" s="4">
        <v>0</v>
      </c>
      <c r="BS13" s="4">
        <v>0</v>
      </c>
      <c r="BT13" s="4">
        <v>58329175</v>
      </c>
      <c r="BU13" s="4">
        <v>21209787.849262726</v>
      </c>
      <c r="BV13" s="4">
        <v>3463692.34</v>
      </c>
      <c r="BW13" s="4">
        <v>10947593.1</v>
      </c>
      <c r="BX13" s="4">
        <v>40685524.790608317</v>
      </c>
      <c r="BY13" s="4">
        <v>5254581</v>
      </c>
      <c r="BZ13" s="4">
        <v>17265663.651889212</v>
      </c>
      <c r="CA13" s="4">
        <v>0</v>
      </c>
      <c r="CB13" s="4">
        <v>16046576.196609812</v>
      </c>
      <c r="CC13" s="4">
        <v>6283510.7829641216</v>
      </c>
      <c r="CD13" s="4">
        <v>0</v>
      </c>
      <c r="CE13" s="4">
        <v>58329175</v>
      </c>
      <c r="CF13" s="4">
        <v>21209787.849262726</v>
      </c>
      <c r="CG13" s="4">
        <v>3463692.34</v>
      </c>
      <c r="CH13" s="4">
        <v>10947593.1</v>
      </c>
      <c r="CI13" s="4">
        <v>40685524.790608317</v>
      </c>
      <c r="CJ13" s="4">
        <v>5254581</v>
      </c>
      <c r="CK13" s="4">
        <v>17265663.651889212</v>
      </c>
      <c r="CL13" s="4">
        <v>0</v>
      </c>
      <c r="CM13" s="4">
        <v>16046576.196609812</v>
      </c>
      <c r="CN13" s="4">
        <v>20577294.601146743</v>
      </c>
    </row>
    <row r="14" spans="1:92" x14ac:dyDescent="0.3">
      <c r="A14" s="1" t="s">
        <v>12</v>
      </c>
      <c r="B14" s="1" t="s">
        <v>12</v>
      </c>
      <c r="C14" s="1" t="s">
        <v>394</v>
      </c>
      <c r="D14" s="1" t="s">
        <v>769</v>
      </c>
      <c r="E14" s="1"/>
      <c r="F14" s="1"/>
      <c r="G14" s="4">
        <v>85622926.349999994</v>
      </c>
      <c r="H14" s="4">
        <v>23087224</v>
      </c>
      <c r="I14" s="4">
        <v>0</v>
      </c>
      <c r="J14" s="4">
        <v>7027015.1500000004</v>
      </c>
      <c r="K14" s="4">
        <v>11781659</v>
      </c>
      <c r="L14" s="4">
        <v>56187560.959160753</v>
      </c>
      <c r="M14" s="4">
        <v>2298035.27</v>
      </c>
      <c r="N14" s="4">
        <v>11419827.360000001</v>
      </c>
      <c r="O14" s="4">
        <v>9725100.9800000004</v>
      </c>
      <c r="P14" s="4">
        <v>7658476.3500000006</v>
      </c>
      <c r="Q14" s="4">
        <v>85498930.930000007</v>
      </c>
      <c r="R14" s="4">
        <v>24311111</v>
      </c>
      <c r="S14" s="4">
        <v>0</v>
      </c>
      <c r="T14" s="4">
        <v>5682895.6899999995</v>
      </c>
      <c r="U14" s="4">
        <v>10653693.640000001</v>
      </c>
      <c r="V14" s="4">
        <v>61100960.530000001</v>
      </c>
      <c r="W14" s="4">
        <v>2119407.0099999979</v>
      </c>
      <c r="X14" s="4">
        <v>11636948.07</v>
      </c>
      <c r="Y14" s="4">
        <v>7019189.2799999984</v>
      </c>
      <c r="Z14" s="4">
        <v>7179770.04</v>
      </c>
      <c r="AA14" s="4">
        <v>93502764.709999993</v>
      </c>
      <c r="AB14" s="4">
        <v>24551403</v>
      </c>
      <c r="AC14" s="4">
        <v>0</v>
      </c>
      <c r="AD14" s="4">
        <v>7291838.9699999997</v>
      </c>
      <c r="AE14" s="4">
        <v>14875836.719999999</v>
      </c>
      <c r="AF14" s="4">
        <v>50764197.733846158</v>
      </c>
      <c r="AG14" s="4">
        <v>2012644.5399999991</v>
      </c>
      <c r="AH14" s="4">
        <v>9800194.709999999</v>
      </c>
      <c r="AI14" s="4">
        <v>12435617</v>
      </c>
      <c r="AJ14" s="4">
        <v>7317549.2199999988</v>
      </c>
      <c r="AK14" s="4">
        <v>105571319.48</v>
      </c>
      <c r="AL14" s="4">
        <v>24211959</v>
      </c>
      <c r="AM14" s="4">
        <v>245367</v>
      </c>
      <c r="AN14" s="4">
        <v>12875104.311046869</v>
      </c>
      <c r="AO14" s="4">
        <v>12218230.84</v>
      </c>
      <c r="AP14" s="4">
        <v>61445305.929999992</v>
      </c>
      <c r="AQ14" s="4">
        <v>1134576.5300000012</v>
      </c>
      <c r="AR14" s="4">
        <v>10879482.949999999</v>
      </c>
      <c r="AS14" s="4">
        <v>10223517.4</v>
      </c>
      <c r="AT14" s="4">
        <v>0</v>
      </c>
      <c r="AU14" s="4">
        <v>0</v>
      </c>
      <c r="AV14" s="4">
        <v>113099396.95999999</v>
      </c>
      <c r="AW14" s="4">
        <v>28937580</v>
      </c>
      <c r="AX14" s="4">
        <v>10003589.667140035</v>
      </c>
      <c r="AY14" s="4">
        <v>11637820.50449105</v>
      </c>
      <c r="AZ14" s="4">
        <v>19760089.349999998</v>
      </c>
      <c r="BA14" s="4">
        <v>65419746.369999997</v>
      </c>
      <c r="BB14" s="4">
        <v>1814924.1099999994</v>
      </c>
      <c r="BC14" s="4">
        <v>12243057.029999999</v>
      </c>
      <c r="BD14" s="4">
        <v>13827332.979999999</v>
      </c>
      <c r="BE14" s="4">
        <v>13851754.133458264</v>
      </c>
      <c r="BF14" s="4">
        <v>8106701.0800000001</v>
      </c>
      <c r="BG14" s="4">
        <v>0</v>
      </c>
      <c r="BH14" s="4">
        <v>114235455.58</v>
      </c>
      <c r="BI14" s="4">
        <v>31885009</v>
      </c>
      <c r="BJ14" s="4">
        <v>1119855</v>
      </c>
      <c r="BK14" s="4">
        <v>11649047.35</v>
      </c>
      <c r="BL14" s="4">
        <v>14075789.51</v>
      </c>
      <c r="BM14" s="4">
        <v>58936540.990000002</v>
      </c>
      <c r="BN14" s="4">
        <v>2205587.12</v>
      </c>
      <c r="BO14" s="4">
        <v>12514422.33</v>
      </c>
      <c r="BP14" s="4">
        <v>10969870.45644052</v>
      </c>
      <c r="BQ14" s="4">
        <v>28825194.060000002</v>
      </c>
      <c r="BR14" s="4">
        <v>0</v>
      </c>
      <c r="BS14" s="4">
        <v>0</v>
      </c>
      <c r="BT14" s="4">
        <v>123001923.54015249</v>
      </c>
      <c r="BU14" s="4">
        <v>79080020.435774833</v>
      </c>
      <c r="BV14" s="4">
        <v>7378704.6600000011</v>
      </c>
      <c r="BW14" s="4">
        <v>15707572.829999998</v>
      </c>
      <c r="BX14" s="4">
        <v>37575077.150088333</v>
      </c>
      <c r="BY14" s="4">
        <v>2740481.41</v>
      </c>
      <c r="BZ14" s="4">
        <v>28980091.266271401</v>
      </c>
      <c r="CA14" s="4">
        <v>17404802.487245999</v>
      </c>
      <c r="CB14" s="4">
        <v>24735289.260274954</v>
      </c>
      <c r="CC14" s="4">
        <v>26907625.257683445</v>
      </c>
      <c r="CD14" s="4">
        <v>0</v>
      </c>
      <c r="CE14" s="4">
        <v>123001923.54015249</v>
      </c>
      <c r="CF14" s="4">
        <v>79080020.435774833</v>
      </c>
      <c r="CG14" s="4">
        <v>7378704.6600000011</v>
      </c>
      <c r="CH14" s="4">
        <v>15707572.829999998</v>
      </c>
      <c r="CI14" s="4">
        <v>37575077.150088333</v>
      </c>
      <c r="CJ14" s="4">
        <v>2740481.41</v>
      </c>
      <c r="CK14" s="4">
        <v>28980091.266271401</v>
      </c>
      <c r="CL14" s="4">
        <v>17404802.487245999</v>
      </c>
      <c r="CM14" s="4">
        <v>24735289.260274954</v>
      </c>
      <c r="CN14" s="4">
        <v>32332290.120069847</v>
      </c>
    </row>
    <row r="15" spans="1:92" x14ac:dyDescent="0.3">
      <c r="A15" s="1" t="s">
        <v>13</v>
      </c>
      <c r="B15" s="1" t="s">
        <v>13</v>
      </c>
      <c r="C15" s="1" t="s">
        <v>395</v>
      </c>
      <c r="D15" s="1" t="s">
        <v>769</v>
      </c>
      <c r="E15" s="1"/>
      <c r="F15" s="1"/>
      <c r="G15" s="4">
        <v>48300705</v>
      </c>
      <c r="H15" s="4">
        <v>10694399</v>
      </c>
      <c r="I15" s="4">
        <v>3503296.2517303615</v>
      </c>
      <c r="J15" s="4">
        <v>937086.11</v>
      </c>
      <c r="K15" s="4">
        <v>22972468</v>
      </c>
      <c r="L15" s="4">
        <v>21805955.894594461</v>
      </c>
      <c r="M15" s="4">
        <v>1050048.68</v>
      </c>
      <c r="N15" s="4">
        <v>5845157.9100000001</v>
      </c>
      <c r="O15" s="4">
        <v>8892116.5099999998</v>
      </c>
      <c r="P15" s="4">
        <v>2851059.01</v>
      </c>
      <c r="Q15" s="4">
        <v>53932942</v>
      </c>
      <c r="R15" s="4">
        <v>11665406</v>
      </c>
      <c r="S15" s="4">
        <v>3503296.2517303615</v>
      </c>
      <c r="T15" s="4">
        <v>1339404.24</v>
      </c>
      <c r="U15" s="4">
        <v>24163621.530000001</v>
      </c>
      <c r="V15" s="4">
        <v>26280194.420000002</v>
      </c>
      <c r="W15" s="4">
        <v>1272045.9800000004</v>
      </c>
      <c r="X15" s="4">
        <v>6593002.54</v>
      </c>
      <c r="Y15" s="4">
        <v>6513188.5800000001</v>
      </c>
      <c r="Z15" s="4">
        <v>2465388.83</v>
      </c>
      <c r="AA15" s="4">
        <v>53036256.700000003</v>
      </c>
      <c r="AB15" s="4">
        <v>12602078</v>
      </c>
      <c r="AC15" s="4">
        <v>0</v>
      </c>
      <c r="AD15" s="4">
        <v>1245587.26</v>
      </c>
      <c r="AE15" s="4">
        <v>21217385.670000002</v>
      </c>
      <c r="AF15" s="4">
        <v>21200027.761468533</v>
      </c>
      <c r="AG15" s="4">
        <v>1174697.2300000004</v>
      </c>
      <c r="AH15" s="4">
        <v>5439250.1899999995</v>
      </c>
      <c r="AI15" s="4">
        <v>6014443.8300000001</v>
      </c>
      <c r="AJ15" s="4">
        <v>3013756.24</v>
      </c>
      <c r="AK15" s="4">
        <v>55475157.159999996</v>
      </c>
      <c r="AL15" s="4">
        <v>12405801</v>
      </c>
      <c r="AM15" s="4">
        <v>1610792</v>
      </c>
      <c r="AN15" s="4">
        <v>1347580.3008524925</v>
      </c>
      <c r="AO15" s="4">
        <v>18235049.039999999</v>
      </c>
      <c r="AP15" s="4">
        <v>24542025.449999999</v>
      </c>
      <c r="AQ15" s="4">
        <v>1208356.2200000007</v>
      </c>
      <c r="AR15" s="4">
        <v>5409172.2800000003</v>
      </c>
      <c r="AS15" s="4">
        <v>6608884.2700000005</v>
      </c>
      <c r="AT15" s="4">
        <v>0</v>
      </c>
      <c r="AU15" s="4">
        <v>0</v>
      </c>
      <c r="AV15" s="4">
        <v>53979818.740000002</v>
      </c>
      <c r="AW15" s="4">
        <v>12200207</v>
      </c>
      <c r="AX15" s="4">
        <v>3068119</v>
      </c>
      <c r="AY15" s="4">
        <v>1083640.7890876941</v>
      </c>
      <c r="AZ15" s="4">
        <v>20496850.860000003</v>
      </c>
      <c r="BA15" s="4">
        <v>20480699.669999998</v>
      </c>
      <c r="BB15" s="4">
        <v>1059511.6500000004</v>
      </c>
      <c r="BC15" s="4">
        <v>5151558.67</v>
      </c>
      <c r="BD15" s="4">
        <v>9309109.2599999998</v>
      </c>
      <c r="BE15" s="4">
        <v>2919717.8291445421</v>
      </c>
      <c r="BF15" s="4">
        <v>3098975.99</v>
      </c>
      <c r="BG15" s="4">
        <v>0</v>
      </c>
      <c r="BH15" s="4">
        <v>52125187.710000001</v>
      </c>
      <c r="BI15" s="4">
        <v>11678033</v>
      </c>
      <c r="BJ15" s="4">
        <v>4176284</v>
      </c>
      <c r="BK15" s="4">
        <v>1661019.07</v>
      </c>
      <c r="BL15" s="4">
        <v>20146242.989999998</v>
      </c>
      <c r="BM15" s="4">
        <v>22111388.990000002</v>
      </c>
      <c r="BN15" s="4">
        <v>824004.47</v>
      </c>
      <c r="BO15" s="4">
        <v>5867680.9299999997</v>
      </c>
      <c r="BP15" s="4">
        <v>7741433.3332061693</v>
      </c>
      <c r="BQ15" s="4">
        <v>6839702.9399999995</v>
      </c>
      <c r="BR15" s="4">
        <v>0</v>
      </c>
      <c r="BS15" s="4">
        <v>0</v>
      </c>
      <c r="BT15" s="4">
        <v>53858625.851414934</v>
      </c>
      <c r="BU15" s="4">
        <v>21821538.449314974</v>
      </c>
      <c r="BV15" s="4">
        <v>958856.17</v>
      </c>
      <c r="BW15" s="4">
        <v>21627082.460000001</v>
      </c>
      <c r="BX15" s="4">
        <v>12473003.719258964</v>
      </c>
      <c r="BY15" s="4">
        <v>880187.84</v>
      </c>
      <c r="BZ15" s="4">
        <v>10699983.806403395</v>
      </c>
      <c r="CA15" s="4">
        <v>5683620.0438351464</v>
      </c>
      <c r="CB15" s="4">
        <v>7413685.2452974105</v>
      </c>
      <c r="CC15" s="4">
        <v>9182344.9698295668</v>
      </c>
      <c r="CD15" s="4">
        <v>0</v>
      </c>
      <c r="CE15" s="4">
        <v>53858625.851414934</v>
      </c>
      <c r="CF15" s="4">
        <v>21821538.449314974</v>
      </c>
      <c r="CG15" s="4">
        <v>958856.17</v>
      </c>
      <c r="CH15" s="4">
        <v>21627082.460000001</v>
      </c>
      <c r="CI15" s="4">
        <v>12473003.719258964</v>
      </c>
      <c r="CJ15" s="4">
        <v>880187.84</v>
      </c>
      <c r="CK15" s="4">
        <v>10699983.806403395</v>
      </c>
      <c r="CL15" s="4">
        <v>5683620.0438351464</v>
      </c>
      <c r="CM15" s="4">
        <v>7413685.2452974105</v>
      </c>
      <c r="CN15" s="4">
        <v>8870262.9947194755</v>
      </c>
    </row>
    <row r="16" spans="1:92" x14ac:dyDescent="0.3">
      <c r="A16" s="1" t="s">
        <v>14</v>
      </c>
      <c r="B16" s="1" t="s">
        <v>14</v>
      </c>
      <c r="C16" s="1" t="s">
        <v>396</v>
      </c>
      <c r="D16" s="1" t="s">
        <v>769</v>
      </c>
      <c r="E16" s="1"/>
      <c r="F16" s="1"/>
      <c r="G16" s="4">
        <v>44986358</v>
      </c>
      <c r="H16" s="4">
        <v>13131129</v>
      </c>
      <c r="I16" s="4">
        <v>0</v>
      </c>
      <c r="J16" s="4">
        <v>1730380.51</v>
      </c>
      <c r="K16" s="4">
        <v>8579240</v>
      </c>
      <c r="L16" s="4">
        <v>23323971.812568203</v>
      </c>
      <c r="M16" s="4">
        <v>886726.42</v>
      </c>
      <c r="N16" s="4">
        <v>7195153.29</v>
      </c>
      <c r="O16" s="4">
        <v>10619362.479999999</v>
      </c>
      <c r="P16" s="4">
        <v>2149567.0099999998</v>
      </c>
      <c r="Q16" s="4">
        <v>46490951</v>
      </c>
      <c r="R16" s="4">
        <v>13424813</v>
      </c>
      <c r="S16" s="4">
        <v>0</v>
      </c>
      <c r="T16" s="4">
        <v>3175279.7499999995</v>
      </c>
      <c r="U16" s="4">
        <v>9160842.9499999993</v>
      </c>
      <c r="V16" s="4">
        <v>22059857.339387752</v>
      </c>
      <c r="W16" s="4">
        <v>858326.30000000075</v>
      </c>
      <c r="X16" s="4">
        <v>7193126.4699999988</v>
      </c>
      <c r="Y16" s="4">
        <v>9224361.2999999989</v>
      </c>
      <c r="Z16" s="4">
        <v>2108878.5</v>
      </c>
      <c r="AA16" s="4">
        <v>46796677</v>
      </c>
      <c r="AB16" s="4">
        <v>16644638</v>
      </c>
      <c r="AC16" s="4">
        <v>0</v>
      </c>
      <c r="AD16" s="4">
        <v>2179637.4300000002</v>
      </c>
      <c r="AE16" s="4">
        <v>10207848.469999999</v>
      </c>
      <c r="AF16" s="4">
        <v>19318826.503580343</v>
      </c>
      <c r="AG16" s="4">
        <v>914761.33999999985</v>
      </c>
      <c r="AH16" s="4">
        <v>6055087.9700000007</v>
      </c>
      <c r="AI16" s="4">
        <v>10225983.67</v>
      </c>
      <c r="AJ16" s="4">
        <v>2361941.52</v>
      </c>
      <c r="AK16" s="4">
        <v>46655347</v>
      </c>
      <c r="AL16" s="4">
        <v>16139371</v>
      </c>
      <c r="AM16" s="4">
        <v>0</v>
      </c>
      <c r="AN16" s="4">
        <v>3720868.0140188225</v>
      </c>
      <c r="AO16" s="4">
        <v>8603474.8699999992</v>
      </c>
      <c r="AP16" s="4">
        <v>21102339.119999997</v>
      </c>
      <c r="AQ16" s="4">
        <v>898749.02999999933</v>
      </c>
      <c r="AR16" s="4">
        <v>5954695.0099999998</v>
      </c>
      <c r="AS16" s="4">
        <v>7408439.1800000006</v>
      </c>
      <c r="AT16" s="4">
        <v>0</v>
      </c>
      <c r="AU16" s="4">
        <v>0</v>
      </c>
      <c r="AV16" s="4">
        <v>49922090</v>
      </c>
      <c r="AW16" s="4">
        <v>17466427</v>
      </c>
      <c r="AX16" s="4">
        <v>0</v>
      </c>
      <c r="AY16" s="4">
        <v>4121850.6279581971</v>
      </c>
      <c r="AZ16" s="4">
        <v>10955860.67</v>
      </c>
      <c r="BA16" s="4">
        <v>21424950.559999999</v>
      </c>
      <c r="BB16" s="4">
        <v>592166.97000000253</v>
      </c>
      <c r="BC16" s="4">
        <v>6145843.7199999997</v>
      </c>
      <c r="BD16" s="4">
        <v>8122979.4499999993</v>
      </c>
      <c r="BE16" s="4">
        <v>5381825.5697939713</v>
      </c>
      <c r="BF16" s="4">
        <v>2346736.8099999996</v>
      </c>
      <c r="BG16" s="4">
        <v>0</v>
      </c>
      <c r="BH16" s="4">
        <v>54443820.979999997</v>
      </c>
      <c r="BI16" s="4">
        <v>23888963</v>
      </c>
      <c r="BJ16" s="4">
        <v>2365933</v>
      </c>
      <c r="BK16" s="4">
        <v>5758694.9299999997</v>
      </c>
      <c r="BL16" s="4">
        <v>11208527.73</v>
      </c>
      <c r="BM16" s="4">
        <v>23138787.27</v>
      </c>
      <c r="BN16" s="4">
        <v>1081362.96</v>
      </c>
      <c r="BO16" s="4">
        <v>7617014.4499999993</v>
      </c>
      <c r="BP16" s="4">
        <v>8943862.1920210328</v>
      </c>
      <c r="BQ16" s="4">
        <v>9055044.2400000002</v>
      </c>
      <c r="BR16" s="4">
        <v>624874</v>
      </c>
      <c r="BS16" s="4">
        <v>0</v>
      </c>
      <c r="BT16" s="4">
        <v>57541170.22955142</v>
      </c>
      <c r="BU16" s="4">
        <v>26205126.42997928</v>
      </c>
      <c r="BV16" s="4">
        <v>3148019.4099999997</v>
      </c>
      <c r="BW16" s="4">
        <v>12406089.02</v>
      </c>
      <c r="BX16" s="4">
        <v>25810505.344493724</v>
      </c>
      <c r="BY16" s="4">
        <v>1277733.3800000004</v>
      </c>
      <c r="BZ16" s="4">
        <v>21313060.044854775</v>
      </c>
      <c r="CA16" s="4">
        <v>9949122.8426441047</v>
      </c>
      <c r="CB16" s="4">
        <v>17811010.854857158</v>
      </c>
      <c r="CC16" s="4">
        <v>6585279.3498146944</v>
      </c>
      <c r="CD16" s="4">
        <v>0</v>
      </c>
      <c r="CE16" s="4">
        <v>57541170.22955142</v>
      </c>
      <c r="CF16" s="4">
        <v>26205126.42997928</v>
      </c>
      <c r="CG16" s="4">
        <v>3148019.4099999997</v>
      </c>
      <c r="CH16" s="4">
        <v>12406089.02</v>
      </c>
      <c r="CI16" s="4">
        <v>25810505.344493724</v>
      </c>
      <c r="CJ16" s="4">
        <v>1277733.3800000004</v>
      </c>
      <c r="CK16" s="4">
        <v>21313060.044854775</v>
      </c>
      <c r="CL16" s="4">
        <v>9949122.8426441047</v>
      </c>
      <c r="CM16" s="4">
        <v>17811010.854857158</v>
      </c>
      <c r="CN16" s="4">
        <v>9804137.779642228</v>
      </c>
    </row>
    <row r="17" spans="1:92" x14ac:dyDescent="0.3">
      <c r="A17" s="1" t="s">
        <v>15</v>
      </c>
      <c r="B17" s="1" t="s">
        <v>15</v>
      </c>
      <c r="C17" s="1" t="s">
        <v>397</v>
      </c>
      <c r="D17" s="1" t="s">
        <v>769</v>
      </c>
      <c r="E17" s="1"/>
      <c r="F17" s="1"/>
      <c r="G17" s="4">
        <v>14639600</v>
      </c>
      <c r="H17" s="4">
        <v>9975225</v>
      </c>
      <c r="I17" s="4">
        <v>0</v>
      </c>
      <c r="J17" s="4">
        <v>521209.59</v>
      </c>
      <c r="K17" s="4">
        <v>3106552</v>
      </c>
      <c r="L17" s="4">
        <v>8132819.6094001876</v>
      </c>
      <c r="M17" s="4">
        <v>892172.95</v>
      </c>
      <c r="N17" s="4">
        <v>0</v>
      </c>
      <c r="O17" s="4">
        <v>3910466.98</v>
      </c>
      <c r="P17" s="4">
        <v>3970600.23</v>
      </c>
      <c r="Q17" s="4">
        <v>14484605</v>
      </c>
      <c r="R17" s="4">
        <v>10932240</v>
      </c>
      <c r="S17" s="4">
        <v>0</v>
      </c>
      <c r="T17" s="4">
        <v>190974.50000000003</v>
      </c>
      <c r="U17" s="4">
        <v>3095817.45</v>
      </c>
      <c r="V17" s="4">
        <v>7516708.9100000001</v>
      </c>
      <c r="W17" s="4">
        <v>1328860.629999999</v>
      </c>
      <c r="X17" s="4">
        <v>0</v>
      </c>
      <c r="Y17" s="4">
        <v>3391817.83</v>
      </c>
      <c r="Z17" s="4">
        <v>3925847.53</v>
      </c>
      <c r="AA17" s="4">
        <v>14363025</v>
      </c>
      <c r="AB17" s="4">
        <v>9530749</v>
      </c>
      <c r="AC17" s="4">
        <v>0</v>
      </c>
      <c r="AD17" s="4">
        <v>574607.09000000008</v>
      </c>
      <c r="AE17" s="4">
        <v>3648095.6399999997</v>
      </c>
      <c r="AF17" s="4">
        <v>6136574.5685863867</v>
      </c>
      <c r="AG17" s="4">
        <v>611439.55000000075</v>
      </c>
      <c r="AH17" s="4">
        <v>0</v>
      </c>
      <c r="AI17" s="4">
        <v>5536854.1900000004</v>
      </c>
      <c r="AJ17" s="4">
        <v>3980098.99</v>
      </c>
      <c r="AK17" s="4">
        <v>15991798</v>
      </c>
      <c r="AL17" s="4">
        <v>7336414</v>
      </c>
      <c r="AM17" s="4">
        <v>0</v>
      </c>
      <c r="AN17" s="4">
        <v>480444.20752003603</v>
      </c>
      <c r="AO17" s="4">
        <v>3731560.44</v>
      </c>
      <c r="AP17" s="4">
        <v>6242691.21</v>
      </c>
      <c r="AQ17" s="4">
        <v>290658</v>
      </c>
      <c r="AR17" s="4">
        <v>0</v>
      </c>
      <c r="AS17" s="4">
        <v>4378285.09</v>
      </c>
      <c r="AT17" s="4">
        <v>0</v>
      </c>
      <c r="AU17" s="4">
        <v>0</v>
      </c>
      <c r="AV17" s="4">
        <v>15996637</v>
      </c>
      <c r="AW17" s="4">
        <v>10951474</v>
      </c>
      <c r="AX17" s="4">
        <v>0</v>
      </c>
      <c r="AY17" s="4">
        <v>519887.35246545076</v>
      </c>
      <c r="AZ17" s="4">
        <v>3791218.29</v>
      </c>
      <c r="BA17" s="4">
        <v>6273127.8300000001</v>
      </c>
      <c r="BB17" s="4">
        <v>637593.80000000075</v>
      </c>
      <c r="BC17" s="4">
        <v>0</v>
      </c>
      <c r="BD17" s="4">
        <v>4764296.45</v>
      </c>
      <c r="BE17" s="4">
        <v>299356.0416</v>
      </c>
      <c r="BF17" s="4">
        <v>3980099.0100000007</v>
      </c>
      <c r="BG17" s="4">
        <v>0</v>
      </c>
      <c r="BH17" s="4">
        <v>16660012</v>
      </c>
      <c r="BI17" s="4">
        <v>11590583</v>
      </c>
      <c r="BJ17" s="4">
        <v>988064</v>
      </c>
      <c r="BK17" s="4">
        <v>421176.06</v>
      </c>
      <c r="BL17" s="4">
        <v>3760832.98</v>
      </c>
      <c r="BM17" s="4">
        <v>6063359.6999999993</v>
      </c>
      <c r="BN17" s="4">
        <v>554716.1</v>
      </c>
      <c r="BO17" s="4">
        <v>0</v>
      </c>
      <c r="BP17" s="4">
        <v>4968863.4034226649</v>
      </c>
      <c r="BQ17" s="4">
        <v>1818413.6400000001</v>
      </c>
      <c r="BR17" s="4">
        <v>995024.74</v>
      </c>
      <c r="BS17" s="4">
        <v>0</v>
      </c>
      <c r="BT17" s="4">
        <v>19456870.779565588</v>
      </c>
      <c r="BU17" s="4">
        <v>7006079.4729910307</v>
      </c>
      <c r="BV17" s="4">
        <v>676767.7</v>
      </c>
      <c r="BW17" s="4">
        <v>4289272.63</v>
      </c>
      <c r="BX17" s="4">
        <v>13222589.07804325</v>
      </c>
      <c r="BY17" s="4">
        <v>526153.24</v>
      </c>
      <c r="BZ17" s="4">
        <v>10799190.861949012</v>
      </c>
      <c r="CA17" s="4">
        <v>0</v>
      </c>
      <c r="CB17" s="4">
        <v>7469203.1469394155</v>
      </c>
      <c r="CC17" s="4">
        <v>2065103.4848577431</v>
      </c>
      <c r="CD17" s="4">
        <v>0</v>
      </c>
      <c r="CE17" s="4">
        <v>19456870.779565588</v>
      </c>
      <c r="CF17" s="4">
        <v>7006079.4729910307</v>
      </c>
      <c r="CG17" s="4">
        <v>676767.7</v>
      </c>
      <c r="CH17" s="4">
        <v>4289272.63</v>
      </c>
      <c r="CI17" s="4">
        <v>13222589.07804325</v>
      </c>
      <c r="CJ17" s="4">
        <v>526153.24</v>
      </c>
      <c r="CK17" s="4">
        <v>10799190.861949012</v>
      </c>
      <c r="CL17" s="4">
        <v>0</v>
      </c>
      <c r="CM17" s="4">
        <v>7469203.1469394155</v>
      </c>
      <c r="CN17" s="4">
        <v>1980024.7310284672</v>
      </c>
    </row>
    <row r="18" spans="1:92" x14ac:dyDescent="0.3">
      <c r="A18" s="1" t="s">
        <v>16</v>
      </c>
      <c r="B18" s="1" t="s">
        <v>16</v>
      </c>
      <c r="C18" s="1" t="s">
        <v>398</v>
      </c>
      <c r="D18" s="1" t="s">
        <v>769</v>
      </c>
      <c r="E18" s="1"/>
      <c r="F18" s="1"/>
      <c r="G18" s="4">
        <v>16008762</v>
      </c>
      <c r="H18" s="4">
        <v>6370924</v>
      </c>
      <c r="I18" s="4">
        <v>0</v>
      </c>
      <c r="J18" s="4">
        <v>508886.86</v>
      </c>
      <c r="K18" s="4">
        <v>3589041</v>
      </c>
      <c r="L18" s="4">
        <v>12077060.372158442</v>
      </c>
      <c r="M18" s="4">
        <v>604442</v>
      </c>
      <c r="N18" s="4">
        <v>2201567.77</v>
      </c>
      <c r="O18" s="4">
        <v>0</v>
      </c>
      <c r="P18" s="4">
        <v>0</v>
      </c>
      <c r="Q18" s="4">
        <v>17499669</v>
      </c>
      <c r="R18" s="4">
        <v>7607785</v>
      </c>
      <c r="S18" s="4">
        <v>0</v>
      </c>
      <c r="T18" s="4">
        <v>643455.43999999994</v>
      </c>
      <c r="U18" s="4">
        <v>3266993.21</v>
      </c>
      <c r="V18" s="4">
        <v>9653273.3099999987</v>
      </c>
      <c r="W18" s="4">
        <v>1111518.8199999984</v>
      </c>
      <c r="X18" s="4">
        <v>2417268.17</v>
      </c>
      <c r="Y18" s="4">
        <v>7474727.2000000002</v>
      </c>
      <c r="Z18" s="4">
        <v>0</v>
      </c>
      <c r="AA18" s="4">
        <v>18445936</v>
      </c>
      <c r="AB18" s="4">
        <v>9412555</v>
      </c>
      <c r="AC18" s="4">
        <v>0</v>
      </c>
      <c r="AD18" s="4">
        <v>612177.15999999992</v>
      </c>
      <c r="AE18" s="4">
        <v>3838936.92</v>
      </c>
      <c r="AF18" s="4">
        <v>8723357.4496464655</v>
      </c>
      <c r="AG18" s="4">
        <v>959454.73000000045</v>
      </c>
      <c r="AH18" s="4">
        <v>1890555.8</v>
      </c>
      <c r="AI18" s="4">
        <v>0</v>
      </c>
      <c r="AJ18" s="4">
        <v>0</v>
      </c>
      <c r="AK18" s="4">
        <v>21167165</v>
      </c>
      <c r="AL18" s="4">
        <v>8600359</v>
      </c>
      <c r="AM18" s="4">
        <v>0</v>
      </c>
      <c r="AN18" s="4">
        <v>781679.71161925606</v>
      </c>
      <c r="AO18" s="4">
        <v>3665535.42</v>
      </c>
      <c r="AP18" s="4">
        <v>8889675.2399999984</v>
      </c>
      <c r="AQ18" s="4">
        <v>915424.03000000026</v>
      </c>
      <c r="AR18" s="4">
        <v>1816251.63</v>
      </c>
      <c r="AS18" s="4">
        <v>4894434.67</v>
      </c>
      <c r="AT18" s="4">
        <v>0</v>
      </c>
      <c r="AU18" s="4">
        <v>0</v>
      </c>
      <c r="AV18" s="4">
        <v>25042279</v>
      </c>
      <c r="AW18" s="4">
        <v>9705220</v>
      </c>
      <c r="AX18" s="4">
        <v>445900</v>
      </c>
      <c r="AY18" s="4">
        <v>1272171.615282096</v>
      </c>
      <c r="AZ18" s="4">
        <v>3710438.18</v>
      </c>
      <c r="BA18" s="4">
        <v>7933680.8799999999</v>
      </c>
      <c r="BB18" s="4">
        <v>837505.66000000015</v>
      </c>
      <c r="BC18" s="4">
        <v>1863094.54</v>
      </c>
      <c r="BD18" s="4">
        <v>5371153.0700000003</v>
      </c>
      <c r="BE18" s="4">
        <v>1764478.2915291251</v>
      </c>
      <c r="BF18" s="4">
        <v>0</v>
      </c>
      <c r="BG18" s="4">
        <v>0</v>
      </c>
      <c r="BH18" s="4">
        <v>25170628</v>
      </c>
      <c r="BI18" s="4">
        <v>8784708</v>
      </c>
      <c r="BJ18" s="4">
        <v>0</v>
      </c>
      <c r="BK18" s="4">
        <v>1456948.04</v>
      </c>
      <c r="BL18" s="4">
        <v>4371131.53</v>
      </c>
      <c r="BM18" s="4">
        <v>8266699.9900000002</v>
      </c>
      <c r="BN18" s="4">
        <v>1104265.1299999999</v>
      </c>
      <c r="BO18" s="4">
        <v>1921773.67</v>
      </c>
      <c r="BP18" s="4">
        <v>4530354.5731720002</v>
      </c>
      <c r="BQ18" s="4">
        <v>2507564.4750000001</v>
      </c>
      <c r="BR18" s="4">
        <v>0</v>
      </c>
      <c r="BS18" s="4">
        <v>0</v>
      </c>
      <c r="BT18" s="4">
        <v>24255622</v>
      </c>
      <c r="BU18" s="4">
        <v>8276207.0177119393</v>
      </c>
      <c r="BV18" s="4">
        <v>833274.46</v>
      </c>
      <c r="BW18" s="4">
        <v>4136054.09</v>
      </c>
      <c r="BX18" s="4">
        <v>12431215.117132906</v>
      </c>
      <c r="BY18" s="4">
        <v>1212240</v>
      </c>
      <c r="BZ18" s="4">
        <v>2560295.5290634735</v>
      </c>
      <c r="CA18" s="4">
        <v>1933375.4976023152</v>
      </c>
      <c r="CB18" s="4">
        <v>3632516.5736325011</v>
      </c>
      <c r="CC18" s="4">
        <v>4323730.0838171849</v>
      </c>
      <c r="CD18" s="4">
        <v>0</v>
      </c>
      <c r="CE18" s="4">
        <v>24255622</v>
      </c>
      <c r="CF18" s="4">
        <v>8276207.0177119393</v>
      </c>
      <c r="CG18" s="4">
        <v>833274.46</v>
      </c>
      <c r="CH18" s="4">
        <v>4136054.09</v>
      </c>
      <c r="CI18" s="4">
        <v>12431215.117132906</v>
      </c>
      <c r="CJ18" s="4">
        <v>1212240</v>
      </c>
      <c r="CK18" s="4">
        <v>2560295.5290634735</v>
      </c>
      <c r="CL18" s="4">
        <v>1933375.4976023152</v>
      </c>
      <c r="CM18" s="4">
        <v>3632516.5736325011</v>
      </c>
      <c r="CN18" s="4">
        <v>3869184.3383109127</v>
      </c>
    </row>
    <row r="19" spans="1:92" x14ac:dyDescent="0.3">
      <c r="A19" s="1" t="s">
        <v>17</v>
      </c>
      <c r="B19" s="1" t="s">
        <v>17</v>
      </c>
      <c r="C19" s="1" t="s">
        <v>399</v>
      </c>
      <c r="D19" s="1" t="s">
        <v>769</v>
      </c>
      <c r="E19" s="1"/>
      <c r="F19" s="1"/>
      <c r="G19" s="4">
        <v>25220992</v>
      </c>
      <c r="H19" s="4">
        <v>12978163</v>
      </c>
      <c r="I19" s="4">
        <v>0</v>
      </c>
      <c r="J19" s="4">
        <v>401819.77</v>
      </c>
      <c r="K19" s="4">
        <v>5418044</v>
      </c>
      <c r="L19" s="4">
        <v>8957471.5425564777</v>
      </c>
      <c r="M19" s="4">
        <v>958831</v>
      </c>
      <c r="N19" s="4">
        <v>0</v>
      </c>
      <c r="O19" s="4">
        <v>11757081.77</v>
      </c>
      <c r="P19" s="4">
        <v>1167050.0999999999</v>
      </c>
      <c r="Q19" s="4">
        <v>25138286</v>
      </c>
      <c r="R19" s="4">
        <v>12548940</v>
      </c>
      <c r="S19" s="4">
        <v>0</v>
      </c>
      <c r="T19" s="4">
        <v>879655.51</v>
      </c>
      <c r="U19" s="4">
        <v>4244219.0200000005</v>
      </c>
      <c r="V19" s="4">
        <v>8504247.8000000026</v>
      </c>
      <c r="W19" s="4">
        <v>1036933</v>
      </c>
      <c r="X19" s="4">
        <v>0</v>
      </c>
      <c r="Y19" s="4">
        <v>7553693.8200000003</v>
      </c>
      <c r="Z19" s="4">
        <v>1236022.75</v>
      </c>
      <c r="AA19" s="4">
        <v>27687591</v>
      </c>
      <c r="AB19" s="4">
        <v>15126359</v>
      </c>
      <c r="AC19" s="4">
        <v>0</v>
      </c>
      <c r="AD19" s="4">
        <v>1120828.26</v>
      </c>
      <c r="AE19" s="4">
        <v>4762676.51</v>
      </c>
      <c r="AF19" s="4">
        <v>8405048.7270680647</v>
      </c>
      <c r="AG19" s="4">
        <v>959413</v>
      </c>
      <c r="AH19" s="4">
        <v>0</v>
      </c>
      <c r="AI19" s="4">
        <v>10988932.059999999</v>
      </c>
      <c r="AJ19" s="4">
        <v>1329819.6599999999</v>
      </c>
      <c r="AK19" s="4">
        <v>28087676</v>
      </c>
      <c r="AL19" s="4">
        <v>13048024</v>
      </c>
      <c r="AM19" s="4">
        <v>0</v>
      </c>
      <c r="AN19" s="4">
        <v>1381977.3910392523</v>
      </c>
      <c r="AO19" s="4">
        <v>4998714.1899999995</v>
      </c>
      <c r="AP19" s="4">
        <v>9466688.2800000012</v>
      </c>
      <c r="AQ19" s="4">
        <v>847331</v>
      </c>
      <c r="AR19" s="4">
        <v>0</v>
      </c>
      <c r="AS19" s="4">
        <v>8620694.0499999989</v>
      </c>
      <c r="AT19" s="4">
        <v>0</v>
      </c>
      <c r="AU19" s="4">
        <v>0</v>
      </c>
      <c r="AV19" s="4">
        <v>29728969</v>
      </c>
      <c r="AW19" s="4">
        <v>13700959</v>
      </c>
      <c r="AX19" s="4">
        <v>0</v>
      </c>
      <c r="AY19" s="4">
        <v>2902651.0558684953</v>
      </c>
      <c r="AZ19" s="4">
        <v>4877599.8499999996</v>
      </c>
      <c r="BA19" s="4">
        <v>9936368.709999999</v>
      </c>
      <c r="BB19" s="4">
        <v>913247</v>
      </c>
      <c r="BC19" s="4">
        <v>0</v>
      </c>
      <c r="BD19" s="4">
        <v>7107915.3700000001</v>
      </c>
      <c r="BE19" s="4">
        <v>2211399.0330424383</v>
      </c>
      <c r="BF19" s="4">
        <v>1327660.6800000002</v>
      </c>
      <c r="BG19" s="4">
        <v>0</v>
      </c>
      <c r="BH19" s="4">
        <v>29818168</v>
      </c>
      <c r="BI19" s="4">
        <v>14916558</v>
      </c>
      <c r="BJ19" s="4">
        <v>0</v>
      </c>
      <c r="BK19" s="4">
        <v>4840577.01</v>
      </c>
      <c r="BL19" s="4">
        <v>4997609.79</v>
      </c>
      <c r="BM19" s="4">
        <v>9546704.8699999992</v>
      </c>
      <c r="BN19" s="4">
        <v>925279</v>
      </c>
      <c r="BO19" s="4">
        <v>0</v>
      </c>
      <c r="BP19" s="4">
        <v>7213920.5505230492</v>
      </c>
      <c r="BQ19" s="4">
        <v>4118413.8600000003</v>
      </c>
      <c r="BR19" s="4">
        <v>321432.71999999997</v>
      </c>
      <c r="BS19" s="4">
        <v>0</v>
      </c>
      <c r="BT19" s="4">
        <v>27897787</v>
      </c>
      <c r="BU19" s="4">
        <v>10875629.058090199</v>
      </c>
      <c r="BV19" s="4">
        <v>3676863.8899999997</v>
      </c>
      <c r="BW19" s="4">
        <v>4905695.75</v>
      </c>
      <c r="BX19" s="4">
        <v>15561873.546866812</v>
      </c>
      <c r="BY19" s="4">
        <v>1123275</v>
      </c>
      <c r="BZ19" s="4">
        <v>14698536.410864234</v>
      </c>
      <c r="CA19" s="4">
        <v>0</v>
      </c>
      <c r="CB19" s="4">
        <v>7737292.9163212441</v>
      </c>
      <c r="CC19" s="4">
        <v>3334843.2449522419</v>
      </c>
      <c r="CD19" s="4">
        <v>0</v>
      </c>
      <c r="CE19" s="4">
        <v>27897787</v>
      </c>
      <c r="CF19" s="4">
        <v>10875629.058090199</v>
      </c>
      <c r="CG19" s="4">
        <v>3676863.8899999997</v>
      </c>
      <c r="CH19" s="4">
        <v>4905695.75</v>
      </c>
      <c r="CI19" s="4">
        <v>15561873.546866812</v>
      </c>
      <c r="CJ19" s="4">
        <v>1123275</v>
      </c>
      <c r="CK19" s="4">
        <v>14698536.410864234</v>
      </c>
      <c r="CL19" s="4">
        <v>0</v>
      </c>
      <c r="CM19" s="4">
        <v>7737292.9163212441</v>
      </c>
      <c r="CN19" s="4">
        <v>4074133.2858525752</v>
      </c>
    </row>
    <row r="20" spans="1:92" x14ac:dyDescent="0.3">
      <c r="A20" s="1" t="s">
        <v>18</v>
      </c>
      <c r="B20" s="1" t="s">
        <v>18</v>
      </c>
      <c r="C20" s="1" t="s">
        <v>400</v>
      </c>
      <c r="D20" s="1" t="s">
        <v>769</v>
      </c>
      <c r="E20" s="1"/>
      <c r="F20" s="1"/>
      <c r="G20" s="4">
        <v>52510102</v>
      </c>
      <c r="H20" s="4">
        <v>13056814</v>
      </c>
      <c r="I20" s="4">
        <v>0</v>
      </c>
      <c r="J20" s="4">
        <v>1052017.29</v>
      </c>
      <c r="K20" s="4">
        <v>11889362</v>
      </c>
      <c r="L20" s="4">
        <v>25936069.511090726</v>
      </c>
      <c r="M20" s="4">
        <v>772565.97</v>
      </c>
      <c r="N20" s="4">
        <v>8600583.4199999999</v>
      </c>
      <c r="O20" s="4">
        <v>12907895.76</v>
      </c>
      <c r="P20" s="4">
        <v>13229062.990000002</v>
      </c>
      <c r="Q20" s="4">
        <v>52759742</v>
      </c>
      <c r="R20" s="4">
        <v>14380135</v>
      </c>
      <c r="S20" s="4">
        <v>0</v>
      </c>
      <c r="T20" s="4">
        <v>1072483.7299999997</v>
      </c>
      <c r="U20" s="4">
        <v>14896531.23</v>
      </c>
      <c r="V20" s="4">
        <v>24467852.140000001</v>
      </c>
      <c r="W20" s="4">
        <v>697797.33000000007</v>
      </c>
      <c r="X20" s="4">
        <v>8482708.6799999997</v>
      </c>
      <c r="Y20" s="4">
        <v>9446156.8800000008</v>
      </c>
      <c r="Z20" s="4">
        <v>13912958.66</v>
      </c>
      <c r="AA20" s="4">
        <v>57074513</v>
      </c>
      <c r="AB20" s="4">
        <v>17530512</v>
      </c>
      <c r="AC20" s="4">
        <v>0</v>
      </c>
      <c r="AD20" s="4">
        <v>1110425.1199999999</v>
      </c>
      <c r="AE20" s="4">
        <v>11590988.700000001</v>
      </c>
      <c r="AF20" s="4">
        <v>24505428.692244899</v>
      </c>
      <c r="AG20" s="4">
        <v>719316.32999999821</v>
      </c>
      <c r="AH20" s="4">
        <v>7642241.0299999993</v>
      </c>
      <c r="AI20" s="4">
        <v>12098014.77</v>
      </c>
      <c r="AJ20" s="4">
        <v>14753230.310000001</v>
      </c>
      <c r="AK20" s="4">
        <v>59074590</v>
      </c>
      <c r="AL20" s="4">
        <v>18505002</v>
      </c>
      <c r="AM20" s="4">
        <v>0</v>
      </c>
      <c r="AN20" s="4">
        <v>1350411.7696694434</v>
      </c>
      <c r="AO20" s="4">
        <v>9688783.2699999996</v>
      </c>
      <c r="AP20" s="4">
        <v>25814478.27</v>
      </c>
      <c r="AQ20" s="4">
        <v>514867.3200000003</v>
      </c>
      <c r="AR20" s="4">
        <v>7133911.9900000002</v>
      </c>
      <c r="AS20" s="4">
        <v>11362605.279999999</v>
      </c>
      <c r="AT20" s="4">
        <v>0</v>
      </c>
      <c r="AU20" s="4">
        <v>0</v>
      </c>
      <c r="AV20" s="4">
        <v>62343886</v>
      </c>
      <c r="AW20" s="4">
        <v>20379856</v>
      </c>
      <c r="AX20" s="4">
        <v>2678700</v>
      </c>
      <c r="AY20" s="4">
        <v>1040151.9534906</v>
      </c>
      <c r="AZ20" s="4">
        <v>9942633.2000000011</v>
      </c>
      <c r="BA20" s="4">
        <v>28292085.640000004</v>
      </c>
      <c r="BB20" s="4">
        <v>536797.75</v>
      </c>
      <c r="BC20" s="4">
        <v>8175022.9699999997</v>
      </c>
      <c r="BD20" s="4">
        <v>10176910.779999999</v>
      </c>
      <c r="BE20" s="4">
        <v>6745303.7841878673</v>
      </c>
      <c r="BF20" s="4">
        <v>13264869.35</v>
      </c>
      <c r="BG20" s="4">
        <v>0</v>
      </c>
      <c r="BH20" s="4">
        <v>64476606</v>
      </c>
      <c r="BI20" s="4">
        <v>22749388</v>
      </c>
      <c r="BJ20" s="4">
        <v>2322141</v>
      </c>
      <c r="BK20" s="4">
        <v>2087938.12</v>
      </c>
      <c r="BL20" s="4">
        <v>9519624.0299999993</v>
      </c>
      <c r="BM20" s="4">
        <v>27696154.909999996</v>
      </c>
      <c r="BN20" s="4">
        <v>626632.37</v>
      </c>
      <c r="BO20" s="4">
        <v>7872957.790000001</v>
      </c>
      <c r="BP20" s="4">
        <v>10250787.758935722</v>
      </c>
      <c r="BQ20" s="4">
        <v>10965638.52</v>
      </c>
      <c r="BR20" s="4">
        <v>4759931.51</v>
      </c>
      <c r="BS20" s="4">
        <v>0</v>
      </c>
      <c r="BT20" s="4">
        <v>62203691</v>
      </c>
      <c r="BU20" s="4">
        <v>32923664.213895041</v>
      </c>
      <c r="BV20" s="4">
        <v>1755778.9800000002</v>
      </c>
      <c r="BW20" s="4">
        <v>10614178.52</v>
      </c>
      <c r="BX20" s="4">
        <v>27471336.307762511</v>
      </c>
      <c r="BY20" s="4">
        <v>495608.30000000005</v>
      </c>
      <c r="BZ20" s="4">
        <v>19662313.414669201</v>
      </c>
      <c r="CA20" s="4">
        <v>10758451.77401204</v>
      </c>
      <c r="CB20" s="4">
        <v>19603645.650545824</v>
      </c>
      <c r="CC20" s="4">
        <v>13409443.290292818</v>
      </c>
      <c r="CD20" s="4">
        <v>0</v>
      </c>
      <c r="CE20" s="4">
        <v>62203691</v>
      </c>
      <c r="CF20" s="4">
        <v>32923664.213895041</v>
      </c>
      <c r="CG20" s="4">
        <v>1755778.9800000002</v>
      </c>
      <c r="CH20" s="4">
        <v>10614178.52</v>
      </c>
      <c r="CI20" s="4">
        <v>27471336.307762511</v>
      </c>
      <c r="CJ20" s="4">
        <v>495608.30000000005</v>
      </c>
      <c r="CK20" s="4">
        <v>19662313.414669201</v>
      </c>
      <c r="CL20" s="4">
        <v>10758451.77401204</v>
      </c>
      <c r="CM20" s="4">
        <v>19603645.650545824</v>
      </c>
      <c r="CN20" s="4">
        <v>17477624.21940412</v>
      </c>
    </row>
    <row r="21" spans="1:92" x14ac:dyDescent="0.3">
      <c r="A21" s="1" t="s">
        <v>19</v>
      </c>
      <c r="B21" s="1" t="s">
        <v>19</v>
      </c>
      <c r="C21" s="1" t="s">
        <v>401</v>
      </c>
      <c r="D21" s="1" t="s">
        <v>769</v>
      </c>
      <c r="E21" s="1"/>
      <c r="F21" s="1"/>
      <c r="G21" s="4">
        <v>38812525</v>
      </c>
      <c r="H21" s="4">
        <v>13425195</v>
      </c>
      <c r="I21" s="4">
        <v>0</v>
      </c>
      <c r="J21" s="4">
        <v>691083.5</v>
      </c>
      <c r="K21" s="4">
        <v>8312896</v>
      </c>
      <c r="L21" s="4">
        <v>7239217.7229450503</v>
      </c>
      <c r="M21" s="4">
        <v>626222.68000000005</v>
      </c>
      <c r="N21" s="4">
        <v>5382773.4900000002</v>
      </c>
      <c r="O21" s="4">
        <v>11322585.309999999</v>
      </c>
      <c r="P21" s="4">
        <v>0</v>
      </c>
      <c r="Q21" s="4">
        <v>48355090</v>
      </c>
      <c r="R21" s="4">
        <v>13563149</v>
      </c>
      <c r="S21" s="4">
        <v>0</v>
      </c>
      <c r="T21" s="4">
        <v>609933.38000000012</v>
      </c>
      <c r="U21" s="4">
        <v>7510138.3800000008</v>
      </c>
      <c r="V21" s="4">
        <v>6739750.9900000021</v>
      </c>
      <c r="W21" s="4">
        <v>747930.5700000003</v>
      </c>
      <c r="X21" s="4">
        <v>5918483.4399999995</v>
      </c>
      <c r="Y21" s="4">
        <v>14210181.579999998</v>
      </c>
      <c r="Z21" s="4">
        <v>0</v>
      </c>
      <c r="AA21" s="4">
        <v>52277810</v>
      </c>
      <c r="AB21" s="4">
        <v>14537675</v>
      </c>
      <c r="AC21" s="4">
        <v>2757808.8696217788</v>
      </c>
      <c r="AD21" s="4">
        <v>969579.47</v>
      </c>
      <c r="AE21" s="4">
        <v>8066275.75</v>
      </c>
      <c r="AF21" s="4">
        <v>6494952.639183674</v>
      </c>
      <c r="AG21" s="4">
        <v>554776.13000000082</v>
      </c>
      <c r="AH21" s="4">
        <v>5862079.9699999997</v>
      </c>
      <c r="AI21" s="4">
        <v>12354921.910000002</v>
      </c>
      <c r="AJ21" s="4">
        <v>0</v>
      </c>
      <c r="AK21" s="4">
        <v>56086860</v>
      </c>
      <c r="AL21" s="4">
        <v>12806228</v>
      </c>
      <c r="AM21" s="4">
        <v>0</v>
      </c>
      <c r="AN21" s="4">
        <v>913063.34762814268</v>
      </c>
      <c r="AO21" s="4">
        <v>7384859.3700000001</v>
      </c>
      <c r="AP21" s="4">
        <v>7440858.1199999992</v>
      </c>
      <c r="AQ21" s="4">
        <v>486220</v>
      </c>
      <c r="AR21" s="4">
        <v>5058352.04</v>
      </c>
      <c r="AS21" s="4">
        <v>19302145.620000001</v>
      </c>
      <c r="AT21" s="4">
        <v>0</v>
      </c>
      <c r="AU21" s="4">
        <v>0</v>
      </c>
      <c r="AV21" s="4">
        <v>56775031</v>
      </c>
      <c r="AW21" s="4">
        <v>16083406</v>
      </c>
      <c r="AX21" s="4">
        <v>0</v>
      </c>
      <c r="AY21" s="4">
        <v>1009616.9932776466</v>
      </c>
      <c r="AZ21" s="4">
        <v>6242640.1200000001</v>
      </c>
      <c r="BA21" s="4">
        <v>6537697.1400000006</v>
      </c>
      <c r="BB21" s="4">
        <v>1046329</v>
      </c>
      <c r="BC21" s="4">
        <v>4388552.67</v>
      </c>
      <c r="BD21" s="4">
        <v>29420508.919999998</v>
      </c>
      <c r="BE21" s="4">
        <v>2062376.6530962221</v>
      </c>
      <c r="BF21" s="4">
        <v>0</v>
      </c>
      <c r="BG21" s="4">
        <v>0</v>
      </c>
      <c r="BH21" s="4">
        <v>64921140</v>
      </c>
      <c r="BI21" s="4">
        <v>14701661</v>
      </c>
      <c r="BJ21" s="4">
        <v>1919603</v>
      </c>
      <c r="BK21" s="4">
        <v>10635515.99</v>
      </c>
      <c r="BL21" s="4">
        <v>7643597.79</v>
      </c>
      <c r="BM21" s="4">
        <v>9247546.0899999999</v>
      </c>
      <c r="BN21" s="4">
        <v>523867</v>
      </c>
      <c r="BO21" s="4">
        <v>5079932.88</v>
      </c>
      <c r="BP21" s="4">
        <v>14781836.395095412</v>
      </c>
      <c r="BQ21" s="4">
        <v>4958563.1900000004</v>
      </c>
      <c r="BR21" s="4">
        <v>0</v>
      </c>
      <c r="BS21" s="4">
        <v>0</v>
      </c>
      <c r="BT21" s="4">
        <v>65263626.218881935</v>
      </c>
      <c r="BU21" s="4">
        <v>17986970.26454746</v>
      </c>
      <c r="BV21" s="4">
        <v>10615569.279999979</v>
      </c>
      <c r="BW21" s="4">
        <v>8671180.8399999999</v>
      </c>
      <c r="BX21" s="4">
        <v>18422356.119224675</v>
      </c>
      <c r="BY21" s="4">
        <v>644743.46000000054</v>
      </c>
      <c r="BZ21" s="4">
        <v>9940624.5508718267</v>
      </c>
      <c r="CA21" s="4">
        <v>5976618.4626878453</v>
      </c>
      <c r="CB21" s="4">
        <v>10039977.078656219</v>
      </c>
      <c r="CC21" s="4">
        <v>3563082.688548794</v>
      </c>
      <c r="CD21" s="4">
        <v>0</v>
      </c>
      <c r="CE21" s="4">
        <v>65263626.218881935</v>
      </c>
      <c r="CF21" s="4">
        <v>17986970.26454746</v>
      </c>
      <c r="CG21" s="4">
        <v>10615569.279999979</v>
      </c>
      <c r="CH21" s="4">
        <v>8671180.8399999999</v>
      </c>
      <c r="CI21" s="4">
        <v>18422356.119224675</v>
      </c>
      <c r="CJ21" s="4">
        <v>644743.46000000054</v>
      </c>
      <c r="CK21" s="4">
        <v>9940624.5508718267</v>
      </c>
      <c r="CL21" s="4">
        <v>5976618.4626878453</v>
      </c>
      <c r="CM21" s="4">
        <v>10039977.078656219</v>
      </c>
      <c r="CN21" s="4">
        <v>5359512.2867362844</v>
      </c>
    </row>
    <row r="22" spans="1:92" x14ac:dyDescent="0.3">
      <c r="A22" s="1" t="s">
        <v>20</v>
      </c>
      <c r="B22" s="1" t="s">
        <v>20</v>
      </c>
      <c r="C22" s="1" t="s">
        <v>402</v>
      </c>
      <c r="D22" s="1" t="s">
        <v>769</v>
      </c>
      <c r="E22" s="1"/>
      <c r="F22" s="1"/>
      <c r="G22" s="4">
        <v>5003708</v>
      </c>
      <c r="H22" s="4">
        <v>5348461</v>
      </c>
      <c r="I22" s="4">
        <v>0</v>
      </c>
      <c r="J22" s="4">
        <v>152105.10999999999</v>
      </c>
      <c r="K22" s="4">
        <v>1211966</v>
      </c>
      <c r="L22" s="4">
        <v>1953509.8876886861</v>
      </c>
      <c r="M22" s="4">
        <v>694107.87</v>
      </c>
      <c r="N22" s="4">
        <v>0</v>
      </c>
      <c r="O22" s="4">
        <v>3425153.0599999996</v>
      </c>
      <c r="P22" s="4">
        <v>222681.33999999997</v>
      </c>
      <c r="Q22" s="4">
        <v>6144745</v>
      </c>
      <c r="R22" s="4">
        <v>6549598</v>
      </c>
      <c r="S22" s="4">
        <v>0</v>
      </c>
      <c r="T22" s="4">
        <v>333036.51999999996</v>
      </c>
      <c r="U22" s="4">
        <v>1422919.48</v>
      </c>
      <c r="V22" s="4">
        <v>1851323.6099999999</v>
      </c>
      <c r="W22" s="4">
        <v>535009.62999999989</v>
      </c>
      <c r="X22" s="4">
        <v>0</v>
      </c>
      <c r="Y22" s="4">
        <v>3807269.5900000003</v>
      </c>
      <c r="Z22" s="4">
        <v>238163.3</v>
      </c>
      <c r="AA22" s="4">
        <v>6699971</v>
      </c>
      <c r="AB22" s="4">
        <v>5924637</v>
      </c>
      <c r="AC22" s="4">
        <v>0</v>
      </c>
      <c r="AD22" s="4">
        <v>331909.49</v>
      </c>
      <c r="AE22" s="4">
        <v>1397755.53</v>
      </c>
      <c r="AF22" s="4">
        <v>1952306.5316929256</v>
      </c>
      <c r="AG22" s="4">
        <v>499197.33000000101</v>
      </c>
      <c r="AH22" s="4">
        <v>0</v>
      </c>
      <c r="AI22" s="4">
        <v>3739230.3000000003</v>
      </c>
      <c r="AJ22" s="4">
        <v>259050.69</v>
      </c>
      <c r="AK22" s="4">
        <v>7195871</v>
      </c>
      <c r="AL22" s="4">
        <v>6424023</v>
      </c>
      <c r="AM22" s="4">
        <v>0</v>
      </c>
      <c r="AN22" s="4">
        <v>474378.37771517038</v>
      </c>
      <c r="AO22" s="4">
        <v>1294099.03</v>
      </c>
      <c r="AP22" s="4">
        <v>2369343.0500000003</v>
      </c>
      <c r="AQ22" s="4">
        <v>449383.58000000007</v>
      </c>
      <c r="AR22" s="4">
        <v>0</v>
      </c>
      <c r="AS22" s="4">
        <v>3163698.47</v>
      </c>
      <c r="AT22" s="4">
        <v>0</v>
      </c>
      <c r="AU22" s="4">
        <v>0</v>
      </c>
      <c r="AV22" s="4">
        <v>7142037</v>
      </c>
      <c r="AW22" s="4">
        <v>6379422</v>
      </c>
      <c r="AX22" s="4">
        <v>0</v>
      </c>
      <c r="AY22" s="4">
        <v>499812.17580184899</v>
      </c>
      <c r="AZ22" s="4">
        <v>1491399.6600000001</v>
      </c>
      <c r="BA22" s="4">
        <v>2358976.7399999998</v>
      </c>
      <c r="BB22" s="4">
        <v>377793.87999999989</v>
      </c>
      <c r="BC22" s="4">
        <v>0</v>
      </c>
      <c r="BD22" s="4">
        <v>2450182.9299999997</v>
      </c>
      <c r="BE22" s="4">
        <v>579951.36267341825</v>
      </c>
      <c r="BF22" s="4">
        <v>228809.86</v>
      </c>
      <c r="BG22" s="4">
        <v>0</v>
      </c>
      <c r="BH22" s="4">
        <v>8545672.3800000008</v>
      </c>
      <c r="BI22" s="4">
        <v>6640892</v>
      </c>
      <c r="BJ22" s="4">
        <v>0</v>
      </c>
      <c r="BK22" s="4">
        <v>889316.7</v>
      </c>
      <c r="BL22" s="4">
        <v>1323796.45</v>
      </c>
      <c r="BM22" s="4">
        <v>3448140.6799999997</v>
      </c>
      <c r="BN22" s="4">
        <v>459303.57</v>
      </c>
      <c r="BO22" s="4">
        <v>0</v>
      </c>
      <c r="BP22" s="4">
        <v>2335217.3184015783</v>
      </c>
      <c r="BQ22" s="4">
        <v>1045069.74</v>
      </c>
      <c r="BR22" s="4">
        <v>0</v>
      </c>
      <c r="BS22" s="4">
        <v>0</v>
      </c>
      <c r="BT22" s="4">
        <v>12006088.716879725</v>
      </c>
      <c r="BU22" s="4">
        <v>5765219.0991769005</v>
      </c>
      <c r="BV22" s="4">
        <v>481309.56</v>
      </c>
      <c r="BW22" s="4">
        <v>1650002.25</v>
      </c>
      <c r="BX22" s="4">
        <v>7918520.9215814136</v>
      </c>
      <c r="BY22" s="4">
        <v>423095.07999999973</v>
      </c>
      <c r="BZ22" s="4">
        <v>1586016.0327151436</v>
      </c>
      <c r="CA22" s="4">
        <v>0</v>
      </c>
      <c r="CB22" s="4">
        <v>4507781.0724034589</v>
      </c>
      <c r="CC22" s="4">
        <v>2062807.3834965182</v>
      </c>
      <c r="CD22" s="4">
        <v>0</v>
      </c>
      <c r="CE22" s="4">
        <v>12006088.716879725</v>
      </c>
      <c r="CF22" s="4">
        <v>5765219.0991769005</v>
      </c>
      <c r="CG22" s="4">
        <v>481309.56</v>
      </c>
      <c r="CH22" s="4">
        <v>1650002.25</v>
      </c>
      <c r="CI22" s="4">
        <v>7918520.9215814136</v>
      </c>
      <c r="CJ22" s="4">
        <v>423095.07999999973</v>
      </c>
      <c r="CK22" s="4">
        <v>1586016.0327151436</v>
      </c>
      <c r="CL22" s="4">
        <v>0</v>
      </c>
      <c r="CM22" s="4">
        <v>4507781.0724034589</v>
      </c>
      <c r="CN22" s="4">
        <v>2286137.1154021034</v>
      </c>
    </row>
    <row r="23" spans="1:92" x14ac:dyDescent="0.3">
      <c r="A23" s="1" t="s">
        <v>21</v>
      </c>
      <c r="B23" s="1" t="s">
        <v>21</v>
      </c>
      <c r="C23" s="1" t="s">
        <v>403</v>
      </c>
      <c r="D23" s="1" t="s">
        <v>769</v>
      </c>
      <c r="E23" s="1"/>
      <c r="F23" s="1"/>
      <c r="G23" s="4">
        <v>10156103</v>
      </c>
      <c r="H23" s="4">
        <v>8084428</v>
      </c>
      <c r="I23" s="4">
        <v>0</v>
      </c>
      <c r="J23" s="4">
        <v>120915.95</v>
      </c>
      <c r="K23" s="4">
        <v>1038529</v>
      </c>
      <c r="L23" s="4">
        <v>4774751.2164584007</v>
      </c>
      <c r="M23" s="4">
        <v>820178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2804277.7516326532</v>
      </c>
      <c r="W23" s="4">
        <v>0</v>
      </c>
      <c r="X23" s="4">
        <v>0</v>
      </c>
      <c r="Y23" s="4">
        <v>0</v>
      </c>
      <c r="Z23" s="4">
        <v>0</v>
      </c>
      <c r="AA23" s="4">
        <v>7125297</v>
      </c>
      <c r="AB23" s="4">
        <v>6640575</v>
      </c>
      <c r="AC23" s="4">
        <v>0</v>
      </c>
      <c r="AD23" s="4">
        <v>374848.55</v>
      </c>
      <c r="AE23" s="4">
        <v>1310568.68</v>
      </c>
      <c r="AF23" s="4">
        <v>2420370.7810119488</v>
      </c>
      <c r="AG23" s="4">
        <v>548525</v>
      </c>
      <c r="AH23" s="4">
        <v>0</v>
      </c>
      <c r="AI23" s="4">
        <v>0</v>
      </c>
      <c r="AJ23" s="4">
        <v>0</v>
      </c>
      <c r="AK23" s="4">
        <v>8205916</v>
      </c>
      <c r="AL23" s="4">
        <v>6315842</v>
      </c>
      <c r="AM23" s="4">
        <v>0</v>
      </c>
      <c r="AN23" s="4">
        <v>388312.7829461135</v>
      </c>
      <c r="AO23" s="4">
        <v>1241995.04</v>
      </c>
      <c r="AP23" s="4">
        <v>2628416.5700000003</v>
      </c>
      <c r="AQ23" s="4">
        <v>420708</v>
      </c>
      <c r="AR23" s="4">
        <v>0</v>
      </c>
      <c r="AS23" s="4">
        <v>3495490.88</v>
      </c>
      <c r="AT23" s="4">
        <v>0</v>
      </c>
      <c r="AU23" s="4">
        <v>0</v>
      </c>
      <c r="AV23" s="4">
        <v>7725160</v>
      </c>
      <c r="AW23" s="4">
        <v>6449881</v>
      </c>
      <c r="AX23" s="4">
        <v>0</v>
      </c>
      <c r="AY23" s="4">
        <v>493974.49292539991</v>
      </c>
      <c r="AZ23" s="4">
        <v>1383089.97</v>
      </c>
      <c r="BA23" s="4">
        <v>2250290.15</v>
      </c>
      <c r="BB23" s="4">
        <v>386494</v>
      </c>
      <c r="BC23" s="4">
        <v>0</v>
      </c>
      <c r="BD23" s="4">
        <v>2599601.2700000005</v>
      </c>
      <c r="BE23" s="4">
        <v>436529.78639240575</v>
      </c>
      <c r="BF23" s="4">
        <v>0</v>
      </c>
      <c r="BG23" s="4">
        <v>0</v>
      </c>
      <c r="BH23" s="4">
        <v>9430176</v>
      </c>
      <c r="BI23" s="4">
        <v>6515882</v>
      </c>
      <c r="BJ23" s="4">
        <v>0</v>
      </c>
      <c r="BK23" s="4">
        <v>782035.02</v>
      </c>
      <c r="BL23" s="4">
        <v>1376693.42</v>
      </c>
      <c r="BM23" s="4">
        <v>2631480.4900000002</v>
      </c>
      <c r="BN23" s="4">
        <v>460558</v>
      </c>
      <c r="BO23" s="4">
        <v>0</v>
      </c>
      <c r="BP23" s="4">
        <v>2831363.3169383467</v>
      </c>
      <c r="BQ23" s="4">
        <v>1251035.3700000001</v>
      </c>
      <c r="BR23" s="4">
        <v>0</v>
      </c>
      <c r="BS23" s="4">
        <v>0</v>
      </c>
      <c r="BT23" s="4">
        <v>8647632</v>
      </c>
      <c r="BU23" s="4">
        <v>2533310.0838412922</v>
      </c>
      <c r="BV23" s="4">
        <v>408872.61000000004</v>
      </c>
      <c r="BW23" s="4">
        <v>1391061.42</v>
      </c>
      <c r="BX23" s="4">
        <v>6880882.8273976669</v>
      </c>
      <c r="BY23" s="4">
        <v>462013</v>
      </c>
      <c r="BZ23" s="4">
        <v>6948281.3765563564</v>
      </c>
      <c r="CA23" s="4">
        <v>0</v>
      </c>
      <c r="CB23" s="4">
        <v>3657567.4456743631</v>
      </c>
      <c r="CC23" s="4">
        <v>1039935.6925511131</v>
      </c>
      <c r="CD23" s="4">
        <v>0</v>
      </c>
      <c r="CE23" s="4">
        <v>8647632</v>
      </c>
      <c r="CF23" s="4">
        <v>2533310.0838412922</v>
      </c>
      <c r="CG23" s="4">
        <v>408872.61000000004</v>
      </c>
      <c r="CH23" s="4">
        <v>1391061.42</v>
      </c>
      <c r="CI23" s="4">
        <v>6880882.8273976669</v>
      </c>
      <c r="CJ23" s="4">
        <v>462013</v>
      </c>
      <c r="CK23" s="4">
        <v>6948281.3765563564</v>
      </c>
      <c r="CL23" s="4">
        <v>0</v>
      </c>
      <c r="CM23" s="4">
        <v>3657567.4456743631</v>
      </c>
      <c r="CN23" s="4">
        <v>750639.58172201901</v>
      </c>
    </row>
    <row r="24" spans="1:92" x14ac:dyDescent="0.3">
      <c r="A24" s="1" t="s">
        <v>22</v>
      </c>
      <c r="B24" s="1" t="s">
        <v>22</v>
      </c>
      <c r="C24" s="1" t="s">
        <v>404</v>
      </c>
      <c r="D24" s="1" t="s">
        <v>770</v>
      </c>
      <c r="E24" s="1" t="s">
        <v>843</v>
      </c>
      <c r="F24" s="1"/>
      <c r="G24" s="4">
        <v>1948964</v>
      </c>
      <c r="H24" s="4">
        <v>2512477</v>
      </c>
      <c r="I24" s="4">
        <v>35512</v>
      </c>
      <c r="J24" s="4">
        <v>4178.5</v>
      </c>
      <c r="K24" s="4">
        <v>850248</v>
      </c>
      <c r="L24" s="4">
        <v>712986.39999999991</v>
      </c>
      <c r="M24" s="4">
        <v>238066</v>
      </c>
      <c r="N24" s="4">
        <v>0</v>
      </c>
      <c r="O24" s="4">
        <v>2543782.33</v>
      </c>
      <c r="P24" s="4">
        <v>0</v>
      </c>
      <c r="Q24" s="4">
        <v>2099099</v>
      </c>
      <c r="R24" s="4">
        <v>2435980</v>
      </c>
      <c r="S24" s="4">
        <v>30181</v>
      </c>
      <c r="T24" s="4">
        <v>2889.49</v>
      </c>
      <c r="U24" s="4">
        <v>618694.13</v>
      </c>
      <c r="V24" s="4">
        <v>666921.24</v>
      </c>
      <c r="W24" s="4">
        <v>241907</v>
      </c>
      <c r="X24" s="4">
        <v>0</v>
      </c>
      <c r="Y24" s="4">
        <v>2657948.7399999998</v>
      </c>
      <c r="Z24" s="4">
        <v>0</v>
      </c>
      <c r="AA24" s="4">
        <v>1788652</v>
      </c>
      <c r="AB24" s="4">
        <v>2095092</v>
      </c>
      <c r="AC24" s="4">
        <v>44180</v>
      </c>
      <c r="AD24" s="4">
        <v>2982.3</v>
      </c>
      <c r="AE24" s="4">
        <v>644604.80000000005</v>
      </c>
      <c r="AF24" s="4">
        <v>500992.18000000005</v>
      </c>
      <c r="AG24" s="4">
        <v>145153</v>
      </c>
      <c r="AH24" s="4">
        <v>0</v>
      </c>
      <c r="AI24" s="4">
        <v>2039373.12</v>
      </c>
      <c r="AJ24" s="4">
        <v>0</v>
      </c>
      <c r="AK24" s="4">
        <v>1793582</v>
      </c>
      <c r="AL24" s="4">
        <v>2022901</v>
      </c>
      <c r="AM24" s="4">
        <v>0</v>
      </c>
      <c r="AN24" s="4">
        <v>9420.0603209803812</v>
      </c>
      <c r="AO24" s="4">
        <v>611278.62</v>
      </c>
      <c r="AP24" s="4">
        <v>454795.26</v>
      </c>
      <c r="AQ24" s="4">
        <v>165600</v>
      </c>
      <c r="AR24" s="4">
        <v>0</v>
      </c>
      <c r="AS24" s="4">
        <v>2045236.03</v>
      </c>
      <c r="AT24" s="4">
        <v>0</v>
      </c>
      <c r="AU24" s="4">
        <v>0</v>
      </c>
      <c r="AV24" s="4">
        <v>1856338</v>
      </c>
      <c r="AW24" s="4">
        <v>2291379</v>
      </c>
      <c r="AX24" s="4">
        <v>0</v>
      </c>
      <c r="AY24" s="4">
        <v>21616.403565399814</v>
      </c>
      <c r="AZ24" s="4">
        <v>563811.65</v>
      </c>
      <c r="BA24" s="4">
        <v>722084.94</v>
      </c>
      <c r="BB24" s="4">
        <v>116824</v>
      </c>
      <c r="BC24" s="4">
        <v>0</v>
      </c>
      <c r="BD24" s="4">
        <v>2716955.77</v>
      </c>
      <c r="BE24" s="4">
        <v>61476.850257627259</v>
      </c>
      <c r="BF24" s="4">
        <v>0</v>
      </c>
      <c r="BG24" s="4">
        <v>0</v>
      </c>
      <c r="BH24" s="4">
        <v>1813640</v>
      </c>
      <c r="BI24" s="4">
        <v>2604267</v>
      </c>
      <c r="BJ24" s="4">
        <v>0</v>
      </c>
      <c r="BK24" s="4">
        <v>54400.79</v>
      </c>
      <c r="BL24" s="4">
        <v>427568.37</v>
      </c>
      <c r="BM24" s="4">
        <v>619211.85</v>
      </c>
      <c r="BN24" s="4">
        <v>38571.4</v>
      </c>
      <c r="BO24" s="4">
        <v>0</v>
      </c>
      <c r="BP24" s="4">
        <v>3086619.5277502779</v>
      </c>
      <c r="BQ24" s="4">
        <v>102993.495</v>
      </c>
      <c r="BR24" s="4">
        <v>0</v>
      </c>
      <c r="BS24" s="4">
        <v>0</v>
      </c>
      <c r="BT24" s="4">
        <v>1779980</v>
      </c>
      <c r="BU24" s="4">
        <v>662712.01398201787</v>
      </c>
      <c r="BV24" s="4">
        <v>37995.909999999996</v>
      </c>
      <c r="BW24" s="4">
        <v>523287.44</v>
      </c>
      <c r="BX24" s="4">
        <v>0</v>
      </c>
      <c r="BY24" s="4">
        <v>0</v>
      </c>
      <c r="BZ24" s="4">
        <v>1435261.1501519633</v>
      </c>
      <c r="CA24" s="4">
        <v>0</v>
      </c>
      <c r="CB24" s="4">
        <v>1435261.1501519633</v>
      </c>
      <c r="CC24" s="4">
        <v>183380.9962756093</v>
      </c>
      <c r="CD24" s="4">
        <v>0</v>
      </c>
      <c r="CE24" s="4">
        <v>1779980</v>
      </c>
      <c r="CF24" s="4">
        <v>662712.01398201787</v>
      </c>
      <c r="CG24" s="4">
        <v>37995.909999999996</v>
      </c>
      <c r="CH24" s="4">
        <v>523287.44</v>
      </c>
      <c r="CI24" s="4">
        <v>0</v>
      </c>
      <c r="CJ24" s="4">
        <v>0</v>
      </c>
      <c r="CK24" s="4">
        <v>1435261.1501519633</v>
      </c>
      <c r="CL24" s="4">
        <v>0</v>
      </c>
      <c r="CM24" s="4">
        <v>1435261.1501519633</v>
      </c>
      <c r="CN24" s="4">
        <v>235625.70883227137</v>
      </c>
    </row>
    <row r="25" spans="1:92" x14ac:dyDescent="0.3">
      <c r="A25" s="1" t="s">
        <v>23</v>
      </c>
      <c r="B25" s="1" t="s">
        <v>23</v>
      </c>
      <c r="C25" s="1" t="s">
        <v>405</v>
      </c>
      <c r="D25" s="1" t="s">
        <v>770</v>
      </c>
      <c r="E25" s="1" t="s">
        <v>843</v>
      </c>
      <c r="F25" s="1"/>
      <c r="G25" s="4">
        <v>467929</v>
      </c>
      <c r="H25" s="4">
        <v>259923</v>
      </c>
      <c r="I25" s="4">
        <v>0</v>
      </c>
      <c r="J25" s="4">
        <v>1420</v>
      </c>
      <c r="K25" s="4">
        <v>279835</v>
      </c>
      <c r="L25" s="4">
        <v>137725.77000000002</v>
      </c>
      <c r="M25" s="4">
        <v>276853</v>
      </c>
      <c r="N25" s="4">
        <v>0</v>
      </c>
      <c r="O25" s="4">
        <v>26203.56</v>
      </c>
      <c r="P25" s="4">
        <v>119109.51</v>
      </c>
      <c r="Q25" s="4">
        <v>419756</v>
      </c>
      <c r="R25" s="4">
        <v>333981</v>
      </c>
      <c r="S25" s="4">
        <v>0</v>
      </c>
      <c r="T25" s="4">
        <v>1248.7</v>
      </c>
      <c r="U25" s="4">
        <v>151782.10999999999</v>
      </c>
      <c r="V25" s="4">
        <v>111061.56000000001</v>
      </c>
      <c r="W25" s="4">
        <v>315266.87</v>
      </c>
      <c r="X25" s="4">
        <v>0</v>
      </c>
      <c r="Y25" s="4">
        <v>160783.32</v>
      </c>
      <c r="Z25" s="4">
        <v>359873.01</v>
      </c>
      <c r="AA25" s="4">
        <v>661968</v>
      </c>
      <c r="AB25" s="4">
        <v>256469</v>
      </c>
      <c r="AC25" s="4">
        <v>0</v>
      </c>
      <c r="AD25" s="4">
        <v>7227.15</v>
      </c>
      <c r="AE25" s="4">
        <v>297316.64</v>
      </c>
      <c r="AF25" s="4">
        <v>127287.49</v>
      </c>
      <c r="AG25" s="4">
        <v>267354.56</v>
      </c>
      <c r="AH25" s="4">
        <v>0</v>
      </c>
      <c r="AI25" s="4">
        <v>145036.25</v>
      </c>
      <c r="AJ25" s="4">
        <v>395867.01</v>
      </c>
      <c r="AK25" s="4">
        <v>495405</v>
      </c>
      <c r="AL25" s="4">
        <v>319136</v>
      </c>
      <c r="AM25" s="4">
        <v>0</v>
      </c>
      <c r="AN25" s="4">
        <v>2566.313419653161</v>
      </c>
      <c r="AO25" s="4">
        <v>206153.91999999998</v>
      </c>
      <c r="AP25" s="4">
        <v>94996.09</v>
      </c>
      <c r="AQ25" s="4">
        <v>105290.22999999998</v>
      </c>
      <c r="AR25" s="4">
        <v>0</v>
      </c>
      <c r="AS25" s="4">
        <v>244267.26</v>
      </c>
      <c r="AT25" s="4">
        <v>0</v>
      </c>
      <c r="AU25" s="4">
        <v>0</v>
      </c>
      <c r="AV25" s="4">
        <v>576213</v>
      </c>
      <c r="AW25" s="4">
        <v>159195</v>
      </c>
      <c r="AX25" s="4">
        <v>0</v>
      </c>
      <c r="AY25" s="4">
        <v>9555.4572147500003</v>
      </c>
      <c r="AZ25" s="4">
        <v>252239.57</v>
      </c>
      <c r="BA25" s="4">
        <v>120667.05</v>
      </c>
      <c r="BB25" s="4">
        <v>20180</v>
      </c>
      <c r="BC25" s="4">
        <v>0</v>
      </c>
      <c r="BD25" s="4">
        <v>491067.78</v>
      </c>
      <c r="BE25" s="4">
        <v>6162.9794999999995</v>
      </c>
      <c r="BF25" s="4">
        <v>249165.15999999997</v>
      </c>
      <c r="BG25" s="4">
        <v>0</v>
      </c>
      <c r="BH25" s="4">
        <v>476098</v>
      </c>
      <c r="BI25" s="4">
        <v>106723</v>
      </c>
      <c r="BJ25" s="4">
        <v>0</v>
      </c>
      <c r="BK25" s="4">
        <v>1668.6</v>
      </c>
      <c r="BL25" s="4">
        <v>189094.47</v>
      </c>
      <c r="BM25" s="4">
        <v>118761.98</v>
      </c>
      <c r="BN25" s="4">
        <v>53193</v>
      </c>
      <c r="BO25" s="4">
        <v>0</v>
      </c>
      <c r="BP25" s="4">
        <v>332370.23262037936</v>
      </c>
      <c r="BQ25" s="4">
        <v>19147.25</v>
      </c>
      <c r="BR25" s="4">
        <v>57499.67</v>
      </c>
      <c r="BS25" s="4">
        <v>0</v>
      </c>
      <c r="BT25" s="4">
        <v>373463</v>
      </c>
      <c r="BU25" s="4">
        <v>84309.725616981974</v>
      </c>
      <c r="BV25" s="4">
        <v>4439.3399999999992</v>
      </c>
      <c r="BW25" s="4">
        <v>167448.61000000002</v>
      </c>
      <c r="BX25" s="4">
        <v>0</v>
      </c>
      <c r="BY25" s="4">
        <v>0</v>
      </c>
      <c r="BZ25" s="4">
        <v>123879.48930077699</v>
      </c>
      <c r="CA25" s="4">
        <v>0</v>
      </c>
      <c r="CB25" s="4">
        <v>123879.48930077699</v>
      </c>
      <c r="CC25" s="4">
        <v>30688.463883018008</v>
      </c>
      <c r="CD25" s="4">
        <v>0</v>
      </c>
      <c r="CE25" s="4">
        <v>373463</v>
      </c>
      <c r="CF25" s="4">
        <v>84309.725616981974</v>
      </c>
      <c r="CG25" s="4">
        <v>4439.3399999999992</v>
      </c>
      <c r="CH25" s="4">
        <v>167448.61000000002</v>
      </c>
      <c r="CI25" s="4">
        <v>0</v>
      </c>
      <c r="CJ25" s="4">
        <v>0</v>
      </c>
      <c r="CK25" s="4">
        <v>123879.48930077699</v>
      </c>
      <c r="CL25" s="4">
        <v>0</v>
      </c>
      <c r="CM25" s="4">
        <v>123879.48930077699</v>
      </c>
      <c r="CN25" s="4">
        <v>32637.233123613012</v>
      </c>
    </row>
    <row r="26" spans="1:92" x14ac:dyDescent="0.3">
      <c r="A26" s="1" t="s">
        <v>24</v>
      </c>
      <c r="B26" s="1" t="s">
        <v>24</v>
      </c>
      <c r="C26" s="1" t="s">
        <v>406</v>
      </c>
      <c r="D26" s="1" t="s">
        <v>767</v>
      </c>
      <c r="E26" s="1" t="s">
        <v>843</v>
      </c>
      <c r="F26" s="1"/>
      <c r="G26" s="4">
        <v>1502238</v>
      </c>
      <c r="H26" s="4">
        <v>1333041</v>
      </c>
      <c r="I26" s="4">
        <v>0</v>
      </c>
      <c r="J26" s="4">
        <v>93430.37</v>
      </c>
      <c r="K26" s="4">
        <v>451891</v>
      </c>
      <c r="L26" s="4">
        <v>785571.67</v>
      </c>
      <c r="M26" s="4">
        <v>116394</v>
      </c>
      <c r="N26" s="4">
        <v>0</v>
      </c>
      <c r="O26" s="4">
        <v>0</v>
      </c>
      <c r="P26" s="4">
        <v>0</v>
      </c>
      <c r="Q26" s="4">
        <v>1915001</v>
      </c>
      <c r="R26" s="4">
        <v>1233586</v>
      </c>
      <c r="S26" s="4">
        <v>0</v>
      </c>
      <c r="T26" s="4">
        <v>45498.22</v>
      </c>
      <c r="U26" s="4">
        <v>486995.91000000003</v>
      </c>
      <c r="V26" s="4">
        <v>889839.92000000016</v>
      </c>
      <c r="W26" s="4">
        <v>91118.540000000037</v>
      </c>
      <c r="X26" s="4">
        <v>0</v>
      </c>
      <c r="Y26" s="4">
        <v>1527869.63</v>
      </c>
      <c r="Z26" s="4">
        <v>0</v>
      </c>
      <c r="AA26" s="4">
        <v>1898011</v>
      </c>
      <c r="AB26" s="4">
        <v>1483151</v>
      </c>
      <c r="AC26" s="4">
        <v>0</v>
      </c>
      <c r="AD26" s="4">
        <v>61155.16</v>
      </c>
      <c r="AE26" s="4">
        <v>373066.11</v>
      </c>
      <c r="AF26" s="4">
        <v>658313.41999999993</v>
      </c>
      <c r="AG26" s="4">
        <v>108512.64999999991</v>
      </c>
      <c r="AH26" s="4">
        <v>0</v>
      </c>
      <c r="AI26" s="4">
        <v>1485739.8800000001</v>
      </c>
      <c r="AJ26" s="4">
        <v>0</v>
      </c>
      <c r="AK26" s="4">
        <v>1688630</v>
      </c>
      <c r="AL26" s="4">
        <v>1278702</v>
      </c>
      <c r="AM26" s="4">
        <v>0</v>
      </c>
      <c r="AN26" s="4">
        <v>51696.689977717819</v>
      </c>
      <c r="AO26" s="4">
        <v>302999.99</v>
      </c>
      <c r="AP26" s="4">
        <v>752811.45</v>
      </c>
      <c r="AQ26" s="4">
        <v>113400</v>
      </c>
      <c r="AR26" s="4">
        <v>0</v>
      </c>
      <c r="AS26" s="4">
        <v>1352161.71</v>
      </c>
      <c r="AT26" s="4">
        <v>0</v>
      </c>
      <c r="AU26" s="4">
        <v>0</v>
      </c>
      <c r="AV26" s="4">
        <v>1552121</v>
      </c>
      <c r="AW26" s="4">
        <v>1320422</v>
      </c>
      <c r="AX26" s="4">
        <v>0</v>
      </c>
      <c r="AY26" s="4">
        <v>17686.14645650005</v>
      </c>
      <c r="AZ26" s="4">
        <v>313711.96000000002</v>
      </c>
      <c r="BA26" s="4">
        <v>894928.22</v>
      </c>
      <c r="BB26" s="4">
        <v>99295.870000000112</v>
      </c>
      <c r="BC26" s="4">
        <v>0</v>
      </c>
      <c r="BD26" s="4">
        <v>1522842.09</v>
      </c>
      <c r="BE26" s="4">
        <v>60679.451066666239</v>
      </c>
      <c r="BF26" s="4">
        <v>0</v>
      </c>
      <c r="BG26" s="4">
        <v>0</v>
      </c>
      <c r="BH26" s="4">
        <v>1622070</v>
      </c>
      <c r="BI26" s="4">
        <v>1410156</v>
      </c>
      <c r="BJ26" s="4">
        <v>0</v>
      </c>
      <c r="BK26" s="4">
        <v>31338.71</v>
      </c>
      <c r="BL26" s="4">
        <v>319044.07</v>
      </c>
      <c r="BM26" s="4">
        <v>822695.24</v>
      </c>
      <c r="BN26" s="4">
        <v>75422</v>
      </c>
      <c r="BO26" s="4">
        <v>0</v>
      </c>
      <c r="BP26" s="4">
        <v>1756049.1157175966</v>
      </c>
      <c r="BQ26" s="4">
        <v>49829.114999999998</v>
      </c>
      <c r="BR26" s="4">
        <v>0</v>
      </c>
      <c r="BS26" s="4">
        <v>0</v>
      </c>
      <c r="BT26" s="4">
        <v>1652228</v>
      </c>
      <c r="BU26" s="4">
        <v>925493.82095992286</v>
      </c>
      <c r="BV26" s="4">
        <v>50842.119999999995</v>
      </c>
      <c r="BW26" s="4">
        <v>258522.77000000002</v>
      </c>
      <c r="BX26" s="4">
        <v>1419067.8140600228</v>
      </c>
      <c r="BY26" s="4">
        <v>81418.070000000007</v>
      </c>
      <c r="BZ26" s="4">
        <v>1088611.1792717001</v>
      </c>
      <c r="CA26" s="4">
        <v>0</v>
      </c>
      <c r="CB26" s="4">
        <v>1088611.1792717001</v>
      </c>
      <c r="CC26" s="4">
        <v>299362.28010674327</v>
      </c>
      <c r="CD26" s="4">
        <v>0</v>
      </c>
      <c r="CE26" s="4">
        <v>1652228</v>
      </c>
      <c r="CF26" s="4">
        <v>925493.82095992286</v>
      </c>
      <c r="CG26" s="4">
        <v>50842.119999999995</v>
      </c>
      <c r="CH26" s="4">
        <v>258522.77000000002</v>
      </c>
      <c r="CI26" s="4">
        <v>1419067.8140600228</v>
      </c>
      <c r="CJ26" s="4">
        <v>81418.070000000007</v>
      </c>
      <c r="CK26" s="4">
        <v>1088611.1792717001</v>
      </c>
      <c r="CL26" s="4">
        <v>0</v>
      </c>
      <c r="CM26" s="4">
        <v>1088611.1792717001</v>
      </c>
      <c r="CN26" s="4">
        <v>358108.91771618265</v>
      </c>
    </row>
    <row r="27" spans="1:92" x14ac:dyDescent="0.3">
      <c r="A27" s="1" t="s">
        <v>25</v>
      </c>
      <c r="B27" s="1" t="s">
        <v>25</v>
      </c>
      <c r="C27" s="1" t="s">
        <v>407</v>
      </c>
      <c r="D27" s="1" t="s">
        <v>770</v>
      </c>
      <c r="E27" s="1" t="s">
        <v>843</v>
      </c>
      <c r="F27" s="1"/>
      <c r="G27" s="4">
        <v>2278711</v>
      </c>
      <c r="H27" s="4">
        <v>721345</v>
      </c>
      <c r="I27" s="4">
        <v>495587</v>
      </c>
      <c r="J27" s="4">
        <v>13719.92</v>
      </c>
      <c r="K27" s="4">
        <v>1377761</v>
      </c>
      <c r="L27" s="4">
        <v>815203.53</v>
      </c>
      <c r="M27" s="4">
        <v>62761</v>
      </c>
      <c r="N27" s="4">
        <v>360573.03</v>
      </c>
      <c r="O27" s="4">
        <v>584443.55000000005</v>
      </c>
      <c r="P27" s="4">
        <v>321905.49</v>
      </c>
      <c r="Q27" s="4">
        <v>2292575</v>
      </c>
      <c r="R27" s="4">
        <v>641758</v>
      </c>
      <c r="S27" s="4">
        <v>478046</v>
      </c>
      <c r="T27" s="4">
        <v>13003.86</v>
      </c>
      <c r="U27" s="4">
        <v>1275290.19</v>
      </c>
      <c r="V27" s="4">
        <v>588824.9</v>
      </c>
      <c r="W27" s="4">
        <v>182653</v>
      </c>
      <c r="X27" s="4">
        <v>364060.81000000006</v>
      </c>
      <c r="Y27" s="4">
        <v>632072.54</v>
      </c>
      <c r="Z27" s="4">
        <v>268738.31</v>
      </c>
      <c r="AA27" s="4">
        <v>2259369</v>
      </c>
      <c r="AB27" s="4">
        <v>650067</v>
      </c>
      <c r="AC27" s="4">
        <v>9084.2899999999991</v>
      </c>
      <c r="AD27" s="4">
        <v>12284.53</v>
      </c>
      <c r="AE27" s="4">
        <v>1221315.8500000001</v>
      </c>
      <c r="AF27" s="4">
        <v>266826.65999999997</v>
      </c>
      <c r="AG27" s="4">
        <v>163535</v>
      </c>
      <c r="AH27" s="4">
        <v>364949.88</v>
      </c>
      <c r="AI27" s="4">
        <v>783201.12</v>
      </c>
      <c r="AJ27" s="4">
        <v>334537.99</v>
      </c>
      <c r="AK27" s="4">
        <v>2960637</v>
      </c>
      <c r="AL27" s="4">
        <v>738162</v>
      </c>
      <c r="AM27" s="4">
        <v>0</v>
      </c>
      <c r="AN27" s="4">
        <v>22505.580253703985</v>
      </c>
      <c r="AO27" s="4">
        <v>1194588.94</v>
      </c>
      <c r="AP27" s="4">
        <v>534207.57000000007</v>
      </c>
      <c r="AQ27" s="4">
        <v>254514</v>
      </c>
      <c r="AR27" s="4">
        <v>325672.74</v>
      </c>
      <c r="AS27" s="4">
        <v>1113047.6499999999</v>
      </c>
      <c r="AT27" s="4">
        <v>0</v>
      </c>
      <c r="AU27" s="4">
        <v>0</v>
      </c>
      <c r="AV27" s="4">
        <v>2948174</v>
      </c>
      <c r="AW27" s="4">
        <v>570309</v>
      </c>
      <c r="AX27" s="4">
        <v>0</v>
      </c>
      <c r="AY27" s="4">
        <v>21878.236017749878</v>
      </c>
      <c r="AZ27" s="4">
        <v>1105647.18</v>
      </c>
      <c r="BA27" s="4">
        <v>631429.05000000005</v>
      </c>
      <c r="BB27" s="4">
        <v>103481</v>
      </c>
      <c r="BC27" s="4">
        <v>303930.08</v>
      </c>
      <c r="BD27" s="4">
        <v>1123704.6600000001</v>
      </c>
      <c r="BE27" s="4">
        <v>33302.396459322081</v>
      </c>
      <c r="BF27" s="4">
        <v>382106.91000000003</v>
      </c>
      <c r="BG27" s="4">
        <v>0</v>
      </c>
      <c r="BH27" s="4">
        <v>3349372</v>
      </c>
      <c r="BI27" s="4">
        <v>582327</v>
      </c>
      <c r="BJ27" s="4">
        <v>0</v>
      </c>
      <c r="BK27" s="4">
        <v>12044.42</v>
      </c>
      <c r="BL27" s="4">
        <v>1426900.22</v>
      </c>
      <c r="BM27" s="4">
        <v>676256.75</v>
      </c>
      <c r="BN27" s="4">
        <v>67129.649999999994</v>
      </c>
      <c r="BO27" s="4">
        <v>451036.5</v>
      </c>
      <c r="BP27" s="4">
        <v>2265774.218046661</v>
      </c>
      <c r="BQ27" s="4">
        <v>105094.89</v>
      </c>
      <c r="BR27" s="4">
        <v>70182.92</v>
      </c>
      <c r="BS27" s="4">
        <v>0</v>
      </c>
      <c r="BT27" s="4">
        <v>2705432</v>
      </c>
      <c r="BU27" s="4">
        <v>493671.79291315342</v>
      </c>
      <c r="BV27" s="4">
        <v>8040.38</v>
      </c>
      <c r="BW27" s="4">
        <v>1214570.0699999998</v>
      </c>
      <c r="BX27" s="4">
        <v>609557.5876599031</v>
      </c>
      <c r="BY27" s="4">
        <v>107894</v>
      </c>
      <c r="BZ27" s="4">
        <v>249819.84014482424</v>
      </c>
      <c r="CA27" s="4">
        <v>272978.6946782599</v>
      </c>
      <c r="CB27" s="4">
        <v>674692.56663796515</v>
      </c>
      <c r="CC27" s="4">
        <v>228509.1235461687</v>
      </c>
      <c r="CD27" s="4">
        <v>0</v>
      </c>
      <c r="CE27" s="4">
        <v>2705432</v>
      </c>
      <c r="CF27" s="4">
        <v>493671.79291315342</v>
      </c>
      <c r="CG27" s="4">
        <v>8040.38</v>
      </c>
      <c r="CH27" s="4">
        <v>1214570.0699999998</v>
      </c>
      <c r="CI27" s="4">
        <v>609557.5876599031</v>
      </c>
      <c r="CJ27" s="4">
        <v>107894</v>
      </c>
      <c r="CK27" s="4">
        <v>249819.84014482424</v>
      </c>
      <c r="CL27" s="4">
        <v>272978.6946782599</v>
      </c>
      <c r="CM27" s="4">
        <v>674692.56663796515</v>
      </c>
      <c r="CN27" s="4">
        <v>311731.63088972797</v>
      </c>
    </row>
    <row r="28" spans="1:92" x14ac:dyDescent="0.3">
      <c r="A28" s="1" t="s">
        <v>26</v>
      </c>
      <c r="B28" s="1" t="s">
        <v>26</v>
      </c>
      <c r="C28" s="1" t="s">
        <v>408</v>
      </c>
      <c r="D28" s="1" t="s">
        <v>770</v>
      </c>
      <c r="E28" s="1" t="s">
        <v>843</v>
      </c>
      <c r="F28" s="1"/>
      <c r="G28" s="4">
        <v>475417</v>
      </c>
      <c r="H28" s="4">
        <v>51968</v>
      </c>
      <c r="I28" s="4">
        <v>89935</v>
      </c>
      <c r="J28" s="4">
        <v>3187</v>
      </c>
      <c r="K28" s="4">
        <v>324013</v>
      </c>
      <c r="L28" s="4">
        <v>56453.58</v>
      </c>
      <c r="M28" s="4">
        <v>867</v>
      </c>
      <c r="N28" s="4">
        <v>91498.560000000012</v>
      </c>
      <c r="O28" s="4">
        <v>88906.9</v>
      </c>
      <c r="P28" s="4">
        <v>380574.99</v>
      </c>
      <c r="Q28" s="4">
        <v>512196</v>
      </c>
      <c r="R28" s="4">
        <v>221517</v>
      </c>
      <c r="S28" s="4">
        <v>263646</v>
      </c>
      <c r="T28" s="4">
        <v>51.45</v>
      </c>
      <c r="U28" s="4">
        <v>397008.06</v>
      </c>
      <c r="V28" s="4">
        <v>36355.349999999991</v>
      </c>
      <c r="W28" s="4">
        <v>44231</v>
      </c>
      <c r="X28" s="4">
        <v>0</v>
      </c>
      <c r="Y28" s="4">
        <v>326511.18000000005</v>
      </c>
      <c r="Z28" s="4">
        <v>409246.98</v>
      </c>
      <c r="AA28" s="4">
        <v>807725</v>
      </c>
      <c r="AB28" s="4">
        <v>364518</v>
      </c>
      <c r="AC28" s="4">
        <v>34572.5</v>
      </c>
      <c r="AD28" s="4">
        <v>3597.98</v>
      </c>
      <c r="AE28" s="4">
        <v>680324.25</v>
      </c>
      <c r="AF28" s="4">
        <v>22416.78</v>
      </c>
      <c r="AG28" s="4">
        <v>54138</v>
      </c>
      <c r="AH28" s="4">
        <v>187514.86</v>
      </c>
      <c r="AI28" s="4">
        <v>179216.72</v>
      </c>
      <c r="AJ28" s="4">
        <v>440174.99</v>
      </c>
      <c r="AK28" s="4">
        <v>577842</v>
      </c>
      <c r="AL28" s="4">
        <v>241315</v>
      </c>
      <c r="AM28" s="4">
        <v>0</v>
      </c>
      <c r="AN28" s="4">
        <v>5860.79342434305</v>
      </c>
      <c r="AO28" s="4">
        <v>466242.74</v>
      </c>
      <c r="AP28" s="4">
        <v>51051.880000000005</v>
      </c>
      <c r="AQ28" s="4">
        <v>36532</v>
      </c>
      <c r="AR28" s="4">
        <v>183431.26</v>
      </c>
      <c r="AS28" s="4">
        <v>70144.149999999994</v>
      </c>
      <c r="AT28" s="4">
        <v>0</v>
      </c>
      <c r="AU28" s="4">
        <v>0</v>
      </c>
      <c r="AV28" s="4">
        <v>674143</v>
      </c>
      <c r="AW28" s="4">
        <v>102886</v>
      </c>
      <c r="AX28" s="4">
        <v>0</v>
      </c>
      <c r="AY28" s="4">
        <v>6764.2455350999953</v>
      </c>
      <c r="AZ28" s="4">
        <v>414721.51999999996</v>
      </c>
      <c r="BA28" s="4">
        <v>89385.010000000009</v>
      </c>
      <c r="BB28" s="4">
        <v>18829.97</v>
      </c>
      <c r="BC28" s="4">
        <v>153138.37999999998</v>
      </c>
      <c r="BD28" s="4">
        <v>420206.22000000003</v>
      </c>
      <c r="BE28" s="4">
        <v>14519.0635</v>
      </c>
      <c r="BF28" s="4">
        <v>440174.99</v>
      </c>
      <c r="BG28" s="4">
        <v>0</v>
      </c>
      <c r="BH28" s="4">
        <v>560311</v>
      </c>
      <c r="BI28" s="4">
        <v>173563</v>
      </c>
      <c r="BJ28" s="4">
        <v>0</v>
      </c>
      <c r="BK28" s="4">
        <v>5145.8</v>
      </c>
      <c r="BL28" s="4">
        <v>348853.18</v>
      </c>
      <c r="BM28" s="4">
        <v>144502.67000000001</v>
      </c>
      <c r="BN28" s="4">
        <v>67273.38</v>
      </c>
      <c r="BO28" s="4">
        <v>165765.03</v>
      </c>
      <c r="BP28" s="4">
        <v>280527.85175114061</v>
      </c>
      <c r="BQ28" s="4">
        <v>38974.25</v>
      </c>
      <c r="BR28" s="4">
        <v>110043.76000000001</v>
      </c>
      <c r="BS28" s="4">
        <v>0</v>
      </c>
      <c r="BT28" s="4">
        <v>703481</v>
      </c>
      <c r="BU28" s="4">
        <v>188403.6168211044</v>
      </c>
      <c r="BV28" s="4">
        <v>15113.470000000001</v>
      </c>
      <c r="BW28" s="4">
        <v>548191.78</v>
      </c>
      <c r="BX28" s="4">
        <v>186264.54396593804</v>
      </c>
      <c r="BY28" s="4">
        <v>66413</v>
      </c>
      <c r="BZ28" s="4">
        <v>246659.139698329</v>
      </c>
      <c r="CA28" s="4">
        <v>2734.8799999999974</v>
      </c>
      <c r="CB28" s="4">
        <v>246659.13693439862</v>
      </c>
      <c r="CC28" s="4">
        <v>83890.096678895599</v>
      </c>
      <c r="CD28" s="4">
        <v>0</v>
      </c>
      <c r="CE28" s="4">
        <v>703481</v>
      </c>
      <c r="CF28" s="4">
        <v>188403.6168211044</v>
      </c>
      <c r="CG28" s="4">
        <v>15113.470000000001</v>
      </c>
      <c r="CH28" s="4">
        <v>548191.78</v>
      </c>
      <c r="CI28" s="4">
        <v>186264.54396593804</v>
      </c>
      <c r="CJ28" s="4">
        <v>66413</v>
      </c>
      <c r="CK28" s="4">
        <v>246659.139698329</v>
      </c>
      <c r="CL28" s="4">
        <v>2734.8799999999974</v>
      </c>
      <c r="CM28" s="4">
        <v>246659.13693439862</v>
      </c>
      <c r="CN28" s="4">
        <v>65312.541343745455</v>
      </c>
    </row>
    <row r="29" spans="1:92" x14ac:dyDescent="0.3">
      <c r="A29" s="1" t="s">
        <v>27</v>
      </c>
      <c r="B29" s="1" t="s">
        <v>27</v>
      </c>
      <c r="C29" s="1" t="s">
        <v>409</v>
      </c>
      <c r="D29" s="1" t="s">
        <v>770</v>
      </c>
      <c r="E29" s="1" t="s">
        <v>843</v>
      </c>
      <c r="F29" s="1"/>
      <c r="G29" s="4">
        <v>782839</v>
      </c>
      <c r="H29" s="4">
        <v>1492934</v>
      </c>
      <c r="I29" s="4">
        <v>39639</v>
      </c>
      <c r="J29" s="4">
        <v>437</v>
      </c>
      <c r="K29" s="4">
        <v>396234</v>
      </c>
      <c r="L29" s="4">
        <v>347154.05321544502</v>
      </c>
      <c r="M29" s="4">
        <v>263335</v>
      </c>
      <c r="N29" s="4">
        <v>0</v>
      </c>
      <c r="O29" s="4">
        <v>346382.62</v>
      </c>
      <c r="P29" s="4">
        <v>0</v>
      </c>
      <c r="Q29" s="4">
        <v>802181</v>
      </c>
      <c r="R29" s="4">
        <v>1271362</v>
      </c>
      <c r="S29" s="4">
        <v>16616</v>
      </c>
      <c r="T29" s="4">
        <v>2187.1099999999997</v>
      </c>
      <c r="U29" s="4">
        <v>241107.21</v>
      </c>
      <c r="V29" s="4">
        <v>396450.75</v>
      </c>
      <c r="W29" s="4">
        <v>479452</v>
      </c>
      <c r="X29" s="4">
        <v>0</v>
      </c>
      <c r="Y29" s="4">
        <v>563325.72</v>
      </c>
      <c r="Z29" s="4">
        <v>0</v>
      </c>
      <c r="AA29" s="4">
        <v>693126</v>
      </c>
      <c r="AB29" s="4">
        <v>704391</v>
      </c>
      <c r="AC29" s="4">
        <v>0</v>
      </c>
      <c r="AD29" s="4">
        <v>16933.509999999998</v>
      </c>
      <c r="AE29" s="4">
        <v>180059.98</v>
      </c>
      <c r="AF29" s="4">
        <v>150194.61000000002</v>
      </c>
      <c r="AG29" s="4">
        <v>76613</v>
      </c>
      <c r="AH29" s="4">
        <v>0</v>
      </c>
      <c r="AI29" s="4">
        <v>761416.51</v>
      </c>
      <c r="AJ29" s="4">
        <v>0</v>
      </c>
      <c r="AK29" s="4">
        <v>1026729</v>
      </c>
      <c r="AL29" s="4">
        <v>629227</v>
      </c>
      <c r="AM29" s="4">
        <v>0</v>
      </c>
      <c r="AN29" s="4">
        <v>9924.9863608677406</v>
      </c>
      <c r="AO29" s="4">
        <v>206975.03</v>
      </c>
      <c r="AP29" s="4">
        <v>358625.62</v>
      </c>
      <c r="AQ29" s="4">
        <v>29156</v>
      </c>
      <c r="AR29" s="4">
        <v>0</v>
      </c>
      <c r="AS29" s="4">
        <v>828226.33000000007</v>
      </c>
      <c r="AT29" s="4">
        <v>0</v>
      </c>
      <c r="AU29" s="4">
        <v>0</v>
      </c>
      <c r="AV29" s="4">
        <v>1026540</v>
      </c>
      <c r="AW29" s="4">
        <v>659427</v>
      </c>
      <c r="AX29" s="4">
        <v>0</v>
      </c>
      <c r="AY29" s="4">
        <v>1050.8480150999967</v>
      </c>
      <c r="AZ29" s="4">
        <v>325861.38</v>
      </c>
      <c r="BA29" s="4">
        <v>466929.67000000004</v>
      </c>
      <c r="BB29" s="4">
        <v>102598</v>
      </c>
      <c r="BC29" s="4">
        <v>0</v>
      </c>
      <c r="BD29" s="4">
        <v>918073.29999999993</v>
      </c>
      <c r="BE29" s="4">
        <v>15076.237478504705</v>
      </c>
      <c r="BF29" s="4">
        <v>0</v>
      </c>
      <c r="BG29" s="4">
        <v>0</v>
      </c>
      <c r="BH29" s="4">
        <v>1023689</v>
      </c>
      <c r="BI29" s="4">
        <v>881749</v>
      </c>
      <c r="BJ29" s="4">
        <v>0</v>
      </c>
      <c r="BK29" s="4">
        <v>13496.39</v>
      </c>
      <c r="BL29" s="4">
        <v>239486.44</v>
      </c>
      <c r="BM29" s="4">
        <v>484454.05</v>
      </c>
      <c r="BN29" s="4">
        <v>92256</v>
      </c>
      <c r="BO29" s="4">
        <v>0</v>
      </c>
      <c r="BP29" s="4">
        <v>1096196.4320524076</v>
      </c>
      <c r="BQ29" s="4">
        <v>26969.7</v>
      </c>
      <c r="BR29" s="4">
        <v>0</v>
      </c>
      <c r="BS29" s="4">
        <v>0</v>
      </c>
      <c r="BT29" s="4">
        <v>1116447</v>
      </c>
      <c r="BU29" s="4">
        <v>477767.21265690384</v>
      </c>
      <c r="BV29" s="4">
        <v>24750.820000000003</v>
      </c>
      <c r="BW29" s="4">
        <v>189268.68</v>
      </c>
      <c r="BX29" s="4">
        <v>754832.25792512926</v>
      </c>
      <c r="BY29" s="4">
        <v>51950</v>
      </c>
      <c r="BZ29" s="4">
        <v>429206.04470773449</v>
      </c>
      <c r="CA29" s="4">
        <v>0</v>
      </c>
      <c r="CB29" s="4">
        <v>630971.55607497878</v>
      </c>
      <c r="CC29" s="4">
        <v>265459.51482160087</v>
      </c>
      <c r="CD29" s="4">
        <v>0</v>
      </c>
      <c r="CE29" s="4">
        <v>1116447</v>
      </c>
      <c r="CF29" s="4">
        <v>477767.21265690384</v>
      </c>
      <c r="CG29" s="4">
        <v>24750.820000000003</v>
      </c>
      <c r="CH29" s="4">
        <v>189268.68</v>
      </c>
      <c r="CI29" s="4">
        <v>754832.25792512926</v>
      </c>
      <c r="CJ29" s="4">
        <v>51950</v>
      </c>
      <c r="CK29" s="4">
        <v>429206.04470773449</v>
      </c>
      <c r="CL29" s="4">
        <v>0</v>
      </c>
      <c r="CM29" s="4">
        <v>630971.55607497878</v>
      </c>
      <c r="CN29" s="4">
        <v>230336.72583821544</v>
      </c>
    </row>
    <row r="30" spans="1:92" x14ac:dyDescent="0.3">
      <c r="A30" s="1" t="s">
        <v>28</v>
      </c>
      <c r="B30" s="1" t="s">
        <v>28</v>
      </c>
      <c r="C30" s="1" t="s">
        <v>410</v>
      </c>
      <c r="D30" s="1" t="s">
        <v>768</v>
      </c>
      <c r="E30" s="1"/>
      <c r="F30" s="1" t="s">
        <v>378</v>
      </c>
      <c r="G30" s="4">
        <v>273186185</v>
      </c>
      <c r="H30" s="4">
        <v>7766131</v>
      </c>
      <c r="I30" s="4">
        <v>19279051</v>
      </c>
      <c r="J30" s="4">
        <v>27375236.469999999</v>
      </c>
      <c r="K30" s="4">
        <v>892418</v>
      </c>
      <c r="L30" s="4">
        <v>252271622.983969</v>
      </c>
      <c r="M30" s="4">
        <v>865341</v>
      </c>
      <c r="N30" s="4">
        <v>17122711.5</v>
      </c>
      <c r="O30" s="4">
        <v>1322732.8500000001</v>
      </c>
      <c r="P30" s="4">
        <v>8319098.0499999998</v>
      </c>
      <c r="Q30" s="4">
        <v>319654263.16000003</v>
      </c>
      <c r="R30" s="4">
        <v>9453979</v>
      </c>
      <c r="S30" s="4">
        <v>26388900</v>
      </c>
      <c r="T30" s="4">
        <v>37541595.570000023</v>
      </c>
      <c r="U30" s="4">
        <v>796881.95</v>
      </c>
      <c r="V30" s="4">
        <v>266484006.10000002</v>
      </c>
      <c r="W30" s="4">
        <v>979674</v>
      </c>
      <c r="X30" s="4">
        <v>16395127.719999999</v>
      </c>
      <c r="Y30" s="4">
        <v>1307095.8799999999</v>
      </c>
      <c r="Z30" s="4">
        <v>8899500.0099999998</v>
      </c>
      <c r="AA30" s="4">
        <v>301535960.58999997</v>
      </c>
      <c r="AB30" s="4">
        <v>10039099</v>
      </c>
      <c r="AC30" s="4">
        <v>29746785.417959794</v>
      </c>
      <c r="AD30" s="4">
        <v>28894241.649999999</v>
      </c>
      <c r="AE30" s="4">
        <v>822404.24</v>
      </c>
      <c r="AF30" s="4">
        <v>238976405.79000002</v>
      </c>
      <c r="AG30" s="4">
        <v>822990</v>
      </c>
      <c r="AH30" s="4">
        <v>14575056.08</v>
      </c>
      <c r="AI30" s="4">
        <v>12624665.27</v>
      </c>
      <c r="AJ30" s="4">
        <v>10205405.5</v>
      </c>
      <c r="AK30" s="4">
        <v>328439859.32999998</v>
      </c>
      <c r="AL30" s="4">
        <v>8433395</v>
      </c>
      <c r="AM30" s="4">
        <v>30888068</v>
      </c>
      <c r="AN30" s="4">
        <v>84653308.738949001</v>
      </c>
      <c r="AO30" s="4">
        <v>591694.96</v>
      </c>
      <c r="AP30" s="4">
        <v>226392499.77000001</v>
      </c>
      <c r="AQ30" s="4">
        <v>754366</v>
      </c>
      <c r="AR30" s="4">
        <v>13662174.1</v>
      </c>
      <c r="AS30" s="4">
        <v>14009324</v>
      </c>
      <c r="AT30" s="4">
        <v>0</v>
      </c>
      <c r="AU30" s="4">
        <v>0</v>
      </c>
      <c r="AV30" s="4">
        <v>388711113.57999998</v>
      </c>
      <c r="AW30" s="4">
        <v>8073267</v>
      </c>
      <c r="AX30" s="4">
        <v>44913147.07</v>
      </c>
      <c r="AY30" s="4">
        <v>102425771.38868521</v>
      </c>
      <c r="AZ30" s="4">
        <v>1204111.42</v>
      </c>
      <c r="BA30" s="4">
        <v>266031204.41</v>
      </c>
      <c r="BB30" s="4">
        <v>1274542</v>
      </c>
      <c r="BC30" s="4">
        <v>14660220.870000001</v>
      </c>
      <c r="BD30" s="4">
        <v>37079025.619999997</v>
      </c>
      <c r="BE30" s="4">
        <v>1573855.1165726115</v>
      </c>
      <c r="BF30" s="4">
        <v>8476290.4600000009</v>
      </c>
      <c r="BG30" s="4">
        <v>0</v>
      </c>
      <c r="BH30" s="4">
        <v>413419570.58999997</v>
      </c>
      <c r="BI30" s="4">
        <v>11999740</v>
      </c>
      <c r="BJ30" s="4">
        <v>39307354</v>
      </c>
      <c r="BK30" s="4">
        <v>135260374.18000001</v>
      </c>
      <c r="BL30" s="4">
        <v>1380091.62</v>
      </c>
      <c r="BM30" s="4">
        <v>268360822.46999997</v>
      </c>
      <c r="BN30" s="4">
        <v>1855536</v>
      </c>
      <c r="BO30" s="4">
        <v>14077918.18</v>
      </c>
      <c r="BP30" s="4">
        <v>42507028.414663546</v>
      </c>
      <c r="BQ30" s="4">
        <v>2728737.7800000003</v>
      </c>
      <c r="BR30" s="4">
        <v>0</v>
      </c>
      <c r="BS30" s="4">
        <v>0</v>
      </c>
      <c r="BT30" s="4">
        <v>435298606.11656761</v>
      </c>
      <c r="BU30" s="4">
        <v>265903251.17353022</v>
      </c>
      <c r="BV30" s="4">
        <v>113795835.2</v>
      </c>
      <c r="BW30" s="4">
        <v>1686507.51</v>
      </c>
      <c r="BX30" s="4">
        <v>20098470.458595186</v>
      </c>
      <c r="BY30" s="4">
        <v>9986729</v>
      </c>
      <c r="BZ30" s="4">
        <v>18113336.143668707</v>
      </c>
      <c r="CA30" s="4">
        <v>0</v>
      </c>
      <c r="CB30" s="4">
        <v>10207320.314410454</v>
      </c>
      <c r="CC30" s="4">
        <v>74950976.943042412</v>
      </c>
      <c r="CD30" s="4">
        <v>0</v>
      </c>
      <c r="CE30" s="4">
        <v>435298606.11656761</v>
      </c>
      <c r="CF30" s="4">
        <v>265903251.17353022</v>
      </c>
      <c r="CG30" s="4">
        <v>113795835.2</v>
      </c>
      <c r="CH30" s="4">
        <v>1686507.51</v>
      </c>
      <c r="CI30" s="4">
        <v>20098470.458595186</v>
      </c>
      <c r="CJ30" s="4">
        <v>9986729</v>
      </c>
      <c r="CK30" s="4">
        <v>18113336.143668707</v>
      </c>
      <c r="CL30" s="4">
        <v>0</v>
      </c>
      <c r="CM30" s="4">
        <v>10207320.314410454</v>
      </c>
      <c r="CN30" s="4">
        <v>94670700.550725535</v>
      </c>
    </row>
    <row r="31" spans="1:92" x14ac:dyDescent="0.3">
      <c r="A31" s="1" t="s">
        <v>29</v>
      </c>
      <c r="B31" s="1" t="s">
        <v>29</v>
      </c>
      <c r="C31" s="1" t="s">
        <v>411</v>
      </c>
      <c r="D31" s="1" t="s">
        <v>768</v>
      </c>
      <c r="E31" s="1"/>
      <c r="F31" s="1" t="s">
        <v>378</v>
      </c>
      <c r="G31" s="4">
        <v>9826747</v>
      </c>
      <c r="H31" s="4">
        <v>0</v>
      </c>
      <c r="I31" s="4">
        <v>0</v>
      </c>
      <c r="J31" s="4">
        <v>28249</v>
      </c>
      <c r="K31" s="4">
        <v>-10868</v>
      </c>
      <c r="L31" s="4">
        <v>10236923.781861015</v>
      </c>
      <c r="M31" s="4">
        <v>0</v>
      </c>
      <c r="N31" s="4">
        <v>27966.21</v>
      </c>
      <c r="O31" s="4">
        <v>0</v>
      </c>
      <c r="P31" s="4">
        <v>0</v>
      </c>
      <c r="Q31" s="4">
        <v>10253229</v>
      </c>
      <c r="R31" s="4">
        <v>0</v>
      </c>
      <c r="S31" s="4">
        <v>0</v>
      </c>
      <c r="T31" s="4">
        <v>0</v>
      </c>
      <c r="U31" s="4">
        <v>0</v>
      </c>
      <c r="V31" s="4">
        <v>8731985.209999999</v>
      </c>
      <c r="W31" s="4">
        <v>0</v>
      </c>
      <c r="X31" s="4">
        <v>2157007.5300000003</v>
      </c>
      <c r="Y31" s="4">
        <v>0</v>
      </c>
      <c r="Z31" s="4">
        <v>0</v>
      </c>
      <c r="AA31" s="4">
        <v>9993212</v>
      </c>
      <c r="AB31" s="4">
        <v>0</v>
      </c>
      <c r="AC31" s="4">
        <v>0</v>
      </c>
      <c r="AD31" s="4">
        <v>0</v>
      </c>
      <c r="AE31" s="4">
        <v>23363.200000000001</v>
      </c>
      <c r="AF31" s="4">
        <v>7927273.9099999992</v>
      </c>
      <c r="AG31" s="4">
        <v>0</v>
      </c>
      <c r="AH31" s="4">
        <v>1424711.14</v>
      </c>
      <c r="AI31" s="4">
        <v>0</v>
      </c>
      <c r="AJ31" s="4">
        <v>0</v>
      </c>
      <c r="AK31" s="4">
        <v>9964428</v>
      </c>
      <c r="AL31" s="4">
        <v>0</v>
      </c>
      <c r="AM31" s="4">
        <v>389031</v>
      </c>
      <c r="AN31" s="4">
        <v>11064.805015623802</v>
      </c>
      <c r="AO31" s="4">
        <v>0</v>
      </c>
      <c r="AP31" s="4">
        <v>9146334.4800000004</v>
      </c>
      <c r="AQ31" s="4">
        <v>0</v>
      </c>
      <c r="AR31" s="4">
        <v>861348.86</v>
      </c>
      <c r="AS31" s="4">
        <v>0</v>
      </c>
      <c r="AT31" s="4">
        <v>0</v>
      </c>
      <c r="AU31" s="4">
        <v>0</v>
      </c>
      <c r="AV31" s="4">
        <v>12864738</v>
      </c>
      <c r="AW31" s="4">
        <v>0</v>
      </c>
      <c r="AX31" s="4">
        <v>101236</v>
      </c>
      <c r="AY31" s="4">
        <v>22015.11950000003</v>
      </c>
      <c r="AZ31" s="4">
        <v>0</v>
      </c>
      <c r="BA31" s="4">
        <v>11135893.41</v>
      </c>
      <c r="BB31" s="4">
        <v>0</v>
      </c>
      <c r="BC31" s="4">
        <v>1816452.47</v>
      </c>
      <c r="BD31" s="4">
        <v>0</v>
      </c>
      <c r="BE31" s="4">
        <v>0</v>
      </c>
      <c r="BF31" s="4">
        <v>0</v>
      </c>
      <c r="BG31" s="4">
        <v>0</v>
      </c>
      <c r="BH31" s="4">
        <v>9461736</v>
      </c>
      <c r="BI31" s="4">
        <v>0</v>
      </c>
      <c r="BJ31" s="4">
        <v>0</v>
      </c>
      <c r="BK31" s="4">
        <v>2294.67</v>
      </c>
      <c r="BL31" s="4">
        <v>0</v>
      </c>
      <c r="BM31" s="4">
        <v>6850550.0100000007</v>
      </c>
      <c r="BN31" s="4">
        <v>0</v>
      </c>
      <c r="BO31" s="4">
        <v>1311341.8199999998</v>
      </c>
      <c r="BP31" s="4">
        <v>0</v>
      </c>
      <c r="BQ31" s="4">
        <v>20498.53</v>
      </c>
      <c r="BR31" s="4">
        <v>0</v>
      </c>
      <c r="BS31" s="4">
        <v>0</v>
      </c>
      <c r="BT31" s="4">
        <v>7035209</v>
      </c>
      <c r="BU31" s="4">
        <v>5588750.2928254232</v>
      </c>
      <c r="BV31" s="4">
        <v>116943.89</v>
      </c>
      <c r="BW31" s="4">
        <v>0</v>
      </c>
      <c r="BX31" s="4">
        <v>169305.23201032719</v>
      </c>
      <c r="BY31" s="4">
        <v>0</v>
      </c>
      <c r="BZ31" s="4">
        <v>0</v>
      </c>
      <c r="CA31" s="4">
        <v>1138653.4726870956</v>
      </c>
      <c r="CB31" s="4">
        <v>0</v>
      </c>
      <c r="CC31" s="4">
        <v>112070.83717457656</v>
      </c>
      <c r="CD31" s="4">
        <v>0</v>
      </c>
      <c r="CE31" s="4">
        <v>7035209</v>
      </c>
      <c r="CF31" s="4">
        <v>5588750.2928254232</v>
      </c>
      <c r="CG31" s="4">
        <v>116943.89</v>
      </c>
      <c r="CH31" s="4">
        <v>0</v>
      </c>
      <c r="CI31" s="4">
        <v>169305.23201032719</v>
      </c>
      <c r="CJ31" s="4">
        <v>0</v>
      </c>
      <c r="CK31" s="4">
        <v>0</v>
      </c>
      <c r="CL31" s="4">
        <v>1138653.4726870956</v>
      </c>
      <c r="CM31" s="4">
        <v>0</v>
      </c>
      <c r="CN31" s="4">
        <v>286511.61068058311</v>
      </c>
    </row>
    <row r="32" spans="1:92" x14ac:dyDescent="0.3">
      <c r="A32" s="1" t="s">
        <v>30</v>
      </c>
      <c r="B32" s="1" t="s">
        <v>30</v>
      </c>
      <c r="C32" s="1" t="s">
        <v>412</v>
      </c>
      <c r="D32" s="1" t="s">
        <v>775</v>
      </c>
      <c r="E32" s="1"/>
      <c r="F32" s="1"/>
      <c r="G32" s="4">
        <v>1601632</v>
      </c>
      <c r="H32" s="4">
        <v>18512943</v>
      </c>
      <c r="I32" s="4">
        <v>1238007</v>
      </c>
      <c r="J32" s="4">
        <v>0</v>
      </c>
      <c r="K32" s="4">
        <v>48557</v>
      </c>
      <c r="L32" s="4">
        <v>1308811.8599999999</v>
      </c>
      <c r="M32" s="4">
        <v>245315.72</v>
      </c>
      <c r="N32" s="4">
        <v>16719270</v>
      </c>
      <c r="O32" s="4">
        <v>0</v>
      </c>
      <c r="P32" s="4">
        <v>0</v>
      </c>
      <c r="Q32" s="4">
        <v>1535415</v>
      </c>
      <c r="R32" s="4">
        <v>14313296</v>
      </c>
      <c r="S32" s="4">
        <v>958013</v>
      </c>
      <c r="T32" s="4">
        <v>0</v>
      </c>
      <c r="U32" s="4">
        <v>0</v>
      </c>
      <c r="V32" s="4">
        <v>1319815.23</v>
      </c>
      <c r="W32" s="4">
        <v>13847.88000000082</v>
      </c>
      <c r="X32" s="4">
        <v>12225067</v>
      </c>
      <c r="Y32" s="4">
        <v>477448.46</v>
      </c>
      <c r="Z32" s="4">
        <v>0</v>
      </c>
      <c r="AA32" s="4">
        <v>1717893</v>
      </c>
      <c r="AB32" s="4">
        <v>17356171</v>
      </c>
      <c r="AC32" s="4">
        <v>1492382</v>
      </c>
      <c r="AD32" s="4">
        <v>0</v>
      </c>
      <c r="AE32" s="4">
        <v>0</v>
      </c>
      <c r="AF32" s="4">
        <v>1369614.3513131312</v>
      </c>
      <c r="AG32" s="4">
        <v>24361</v>
      </c>
      <c r="AH32" s="4">
        <v>14901139</v>
      </c>
      <c r="AI32" s="4">
        <v>629744.27</v>
      </c>
      <c r="AJ32" s="4">
        <v>0</v>
      </c>
      <c r="AK32" s="4">
        <v>1806574</v>
      </c>
      <c r="AL32" s="4">
        <v>30362332</v>
      </c>
      <c r="AM32" s="4">
        <v>1890929</v>
      </c>
      <c r="AN32" s="4">
        <v>20868.995320532471</v>
      </c>
      <c r="AO32" s="4">
        <v>1029.45</v>
      </c>
      <c r="AP32" s="4">
        <v>1524460.65</v>
      </c>
      <c r="AQ32" s="4">
        <v>187973</v>
      </c>
      <c r="AR32" s="4">
        <v>25378853</v>
      </c>
      <c r="AS32" s="4">
        <v>1510866.39</v>
      </c>
      <c r="AT32" s="4">
        <v>0</v>
      </c>
      <c r="AU32" s="4">
        <v>0</v>
      </c>
      <c r="AV32" s="4">
        <v>1585400</v>
      </c>
      <c r="AW32" s="4">
        <v>12090610</v>
      </c>
      <c r="AX32" s="4">
        <v>2195846.8199999998</v>
      </c>
      <c r="AY32" s="4">
        <v>7256.5625950004905</v>
      </c>
      <c r="AZ32" s="4">
        <v>116911.66</v>
      </c>
      <c r="BA32" s="4">
        <v>1291232.6200000001</v>
      </c>
      <c r="BB32" s="4">
        <v>45061.179999999702</v>
      </c>
      <c r="BC32" s="4">
        <v>10018312</v>
      </c>
      <c r="BD32" s="4">
        <v>457491.6</v>
      </c>
      <c r="BE32" s="4">
        <v>0</v>
      </c>
      <c r="BF32" s="4">
        <v>0</v>
      </c>
      <c r="BG32" s="4">
        <v>0</v>
      </c>
      <c r="BH32" s="4">
        <v>1746619</v>
      </c>
      <c r="BI32" s="4">
        <v>28833594</v>
      </c>
      <c r="BJ32" s="4">
        <v>2833508.07</v>
      </c>
      <c r="BK32" s="4">
        <v>204</v>
      </c>
      <c r="BL32" s="4">
        <v>149196.41</v>
      </c>
      <c r="BM32" s="4">
        <v>1177640.4899999998</v>
      </c>
      <c r="BN32" s="4">
        <v>151757.16</v>
      </c>
      <c r="BO32" s="4">
        <v>18215047</v>
      </c>
      <c r="BP32" s="4">
        <v>1579751.2054006038</v>
      </c>
      <c r="BQ32" s="4">
        <v>0</v>
      </c>
      <c r="BR32" s="4">
        <v>0</v>
      </c>
      <c r="BS32" s="4">
        <v>0</v>
      </c>
      <c r="BT32" s="4">
        <v>1551378</v>
      </c>
      <c r="BU32" s="4">
        <v>1243838.52</v>
      </c>
      <c r="BV32" s="4">
        <v>35110</v>
      </c>
      <c r="BW32" s="4">
        <v>84660.3</v>
      </c>
      <c r="BX32" s="4">
        <v>28424826.627706937</v>
      </c>
      <c r="BY32" s="4">
        <v>47680.13</v>
      </c>
      <c r="BZ32" s="4">
        <v>370831.81780599104</v>
      </c>
      <c r="CA32" s="4">
        <v>27213263</v>
      </c>
      <c r="CB32" s="4">
        <v>984157.19798281102</v>
      </c>
      <c r="CC32" s="4">
        <v>0</v>
      </c>
      <c r="CD32" s="4">
        <v>0</v>
      </c>
      <c r="CE32" s="4">
        <v>1551378</v>
      </c>
      <c r="CF32" s="4">
        <v>1243838.52</v>
      </c>
      <c r="CG32" s="4">
        <v>35110</v>
      </c>
      <c r="CH32" s="4">
        <v>84660.3</v>
      </c>
      <c r="CI32" s="4">
        <v>28424826.627706937</v>
      </c>
      <c r="CJ32" s="4">
        <v>47680.13</v>
      </c>
      <c r="CK32" s="4">
        <v>370831.81780599104</v>
      </c>
      <c r="CL32" s="4">
        <v>27213263</v>
      </c>
      <c r="CM32" s="4">
        <v>984157.19798281102</v>
      </c>
      <c r="CN32" s="4">
        <v>0</v>
      </c>
    </row>
    <row r="33" spans="1:92" x14ac:dyDescent="0.3">
      <c r="A33" s="1" t="s">
        <v>31</v>
      </c>
      <c r="B33" s="1" t="s">
        <v>31</v>
      </c>
      <c r="C33" s="1" t="s">
        <v>380</v>
      </c>
      <c r="D33" s="1" t="s">
        <v>769</v>
      </c>
      <c r="E33" s="1"/>
      <c r="F33" s="1"/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7213062.9321212126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6596176.8243434336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6291780.4499999993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5570665</v>
      </c>
      <c r="AW33" s="4">
        <v>1553957</v>
      </c>
      <c r="AX33" s="4">
        <v>0</v>
      </c>
      <c r="AY33" s="4">
        <v>201293.8231190003</v>
      </c>
      <c r="AZ33" s="4">
        <v>559923.68000000005</v>
      </c>
      <c r="BA33" s="4">
        <v>6114529.0100000007</v>
      </c>
      <c r="BB33" s="4">
        <v>125205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6774746</v>
      </c>
      <c r="BI33" s="4">
        <v>3537932</v>
      </c>
      <c r="BJ33" s="4">
        <v>267706</v>
      </c>
      <c r="BK33" s="4">
        <v>2690481.29</v>
      </c>
      <c r="BL33" s="4">
        <v>636273.48</v>
      </c>
      <c r="BM33" s="4">
        <v>6047254.4700000007</v>
      </c>
      <c r="BN33" s="4">
        <v>44235</v>
      </c>
      <c r="BO33" s="4">
        <v>4211544.7300000004</v>
      </c>
      <c r="BP33" s="4">
        <v>75493.326244586147</v>
      </c>
      <c r="BQ33" s="4">
        <v>0</v>
      </c>
      <c r="BR33" s="4">
        <v>0</v>
      </c>
      <c r="BS33" s="4">
        <v>0</v>
      </c>
      <c r="BT33" s="4">
        <v>6120800</v>
      </c>
      <c r="BU33" s="4">
        <v>7031060.4299999997</v>
      </c>
      <c r="BV33" s="4">
        <v>148575.70000000001</v>
      </c>
      <c r="BW33" s="4">
        <v>838505.0199999999</v>
      </c>
      <c r="BX33" s="4">
        <v>992607.04609396856</v>
      </c>
      <c r="BY33" s="4">
        <v>101796</v>
      </c>
      <c r="BZ33" s="4">
        <v>0</v>
      </c>
      <c r="CA33" s="4">
        <v>0</v>
      </c>
      <c r="CB33" s="4">
        <v>37453.922116240443</v>
      </c>
      <c r="CC33" s="4">
        <v>0</v>
      </c>
      <c r="CD33" s="4">
        <v>0</v>
      </c>
      <c r="CE33" s="4">
        <v>6120800</v>
      </c>
      <c r="CF33" s="4">
        <v>7031060.4299999997</v>
      </c>
      <c r="CG33" s="4">
        <v>148575.70000000001</v>
      </c>
      <c r="CH33" s="4">
        <v>838505.0199999999</v>
      </c>
      <c r="CI33" s="4">
        <v>992607.04609396856</v>
      </c>
      <c r="CJ33" s="4">
        <v>101796</v>
      </c>
      <c r="CK33" s="4">
        <v>0</v>
      </c>
      <c r="CL33" s="4">
        <v>0</v>
      </c>
      <c r="CM33" s="4">
        <v>37453.922116240443</v>
      </c>
      <c r="CN33" s="4">
        <v>1525821.0419790337</v>
      </c>
    </row>
    <row r="34" spans="1:92" x14ac:dyDescent="0.3">
      <c r="A34" s="1" t="s">
        <v>32</v>
      </c>
      <c r="B34" s="1" t="s">
        <v>32</v>
      </c>
      <c r="C34" s="1" t="s">
        <v>413</v>
      </c>
      <c r="D34" s="1" t="s">
        <v>775</v>
      </c>
      <c r="E34" s="1"/>
      <c r="F34" s="1"/>
      <c r="G34" s="4">
        <v>2726831</v>
      </c>
      <c r="H34" s="4">
        <v>34118204</v>
      </c>
      <c r="I34" s="4">
        <v>636449</v>
      </c>
      <c r="J34" s="4">
        <v>31802</v>
      </c>
      <c r="K34" s="4">
        <v>190946</v>
      </c>
      <c r="L34" s="4">
        <v>1370038.17</v>
      </c>
      <c r="M34" s="4">
        <v>84121</v>
      </c>
      <c r="N34" s="4">
        <v>29657437</v>
      </c>
      <c r="O34" s="4">
        <v>1510602.74</v>
      </c>
      <c r="P34" s="4">
        <v>0</v>
      </c>
      <c r="Q34" s="4">
        <v>12378711</v>
      </c>
      <c r="R34" s="4">
        <v>28304217</v>
      </c>
      <c r="S34" s="4">
        <v>923194</v>
      </c>
      <c r="T34" s="4">
        <v>5582.85</v>
      </c>
      <c r="U34" s="4">
        <v>158701.43</v>
      </c>
      <c r="V34" s="4">
        <v>1358981.98</v>
      </c>
      <c r="W34" s="4">
        <v>75765</v>
      </c>
      <c r="X34" s="4">
        <v>32917605</v>
      </c>
      <c r="Y34" s="4">
        <v>460095.83</v>
      </c>
      <c r="Z34" s="4">
        <v>0</v>
      </c>
      <c r="AA34" s="4">
        <v>10659985</v>
      </c>
      <c r="AB34" s="4">
        <v>27943471</v>
      </c>
      <c r="AC34" s="4">
        <v>471027</v>
      </c>
      <c r="AD34" s="4">
        <v>31070.05</v>
      </c>
      <c r="AE34" s="4">
        <v>98791.91</v>
      </c>
      <c r="AF34" s="4">
        <v>1314413.52</v>
      </c>
      <c r="AG34" s="4">
        <v>65123</v>
      </c>
      <c r="AH34" s="4">
        <v>31288541</v>
      </c>
      <c r="AI34" s="4">
        <v>198760.46</v>
      </c>
      <c r="AJ34" s="4">
        <v>0</v>
      </c>
      <c r="AK34" s="4">
        <v>13091032</v>
      </c>
      <c r="AL34" s="4">
        <v>28290764</v>
      </c>
      <c r="AM34" s="4">
        <v>0</v>
      </c>
      <c r="AN34" s="4">
        <v>43875.837618015707</v>
      </c>
      <c r="AO34" s="4">
        <v>111142.21</v>
      </c>
      <c r="AP34" s="4">
        <v>984754.59000000008</v>
      </c>
      <c r="AQ34" s="4">
        <v>72691</v>
      </c>
      <c r="AR34" s="4">
        <v>33408412</v>
      </c>
      <c r="AS34" s="4">
        <v>113164.54</v>
      </c>
      <c r="AT34" s="4">
        <v>0</v>
      </c>
      <c r="AU34" s="4">
        <v>0</v>
      </c>
      <c r="AV34" s="4">
        <v>5926955</v>
      </c>
      <c r="AW34" s="4">
        <v>33908141</v>
      </c>
      <c r="AX34" s="4">
        <v>463503</v>
      </c>
      <c r="AY34" s="4">
        <v>58902.305439800024</v>
      </c>
      <c r="AZ34" s="4">
        <v>127762.17</v>
      </c>
      <c r="BA34" s="4">
        <v>920481.79</v>
      </c>
      <c r="BB34" s="4">
        <v>434277</v>
      </c>
      <c r="BC34" s="4">
        <v>31299934</v>
      </c>
      <c r="BD34" s="4">
        <v>0</v>
      </c>
      <c r="BE34" s="4">
        <v>0</v>
      </c>
      <c r="BF34" s="4">
        <v>0</v>
      </c>
      <c r="BG34" s="4">
        <v>0</v>
      </c>
      <c r="BH34" s="4">
        <v>9009529</v>
      </c>
      <c r="BI34" s="4">
        <v>45173171</v>
      </c>
      <c r="BJ34" s="4">
        <v>68814</v>
      </c>
      <c r="BK34" s="4">
        <v>18047.89</v>
      </c>
      <c r="BL34" s="4">
        <v>589977.09</v>
      </c>
      <c r="BM34" s="4">
        <v>813208.59</v>
      </c>
      <c r="BN34" s="4">
        <v>390552</v>
      </c>
      <c r="BO34" s="4">
        <v>33023437</v>
      </c>
      <c r="BP34" s="4">
        <v>18013250.035678584</v>
      </c>
      <c r="BQ34" s="4">
        <v>0</v>
      </c>
      <c r="BR34" s="4">
        <v>0</v>
      </c>
      <c r="BS34" s="4">
        <v>0</v>
      </c>
      <c r="BT34" s="4">
        <v>10259858</v>
      </c>
      <c r="BU34" s="4">
        <v>540163.79</v>
      </c>
      <c r="BV34" s="4">
        <v>0</v>
      </c>
      <c r="BW34" s="4">
        <v>753962.15</v>
      </c>
      <c r="BX34" s="4">
        <v>38121567</v>
      </c>
      <c r="BY34" s="4">
        <v>41494</v>
      </c>
      <c r="BZ34" s="4">
        <v>1880720</v>
      </c>
      <c r="CA34" s="4">
        <v>44819663</v>
      </c>
      <c r="CB34" s="4">
        <v>1692647.7347622588</v>
      </c>
      <c r="CC34" s="4">
        <v>0</v>
      </c>
      <c r="CD34" s="4">
        <v>0</v>
      </c>
      <c r="CE34" s="4">
        <v>10259858</v>
      </c>
      <c r="CF34" s="4">
        <v>540163.79</v>
      </c>
      <c r="CG34" s="4">
        <v>0</v>
      </c>
      <c r="CH34" s="4">
        <v>753962.15</v>
      </c>
      <c r="CI34" s="4">
        <v>38121567</v>
      </c>
      <c r="CJ34" s="4">
        <v>41494</v>
      </c>
      <c r="CK34" s="4">
        <v>1880720</v>
      </c>
      <c r="CL34" s="4">
        <v>44819663</v>
      </c>
      <c r="CM34" s="4">
        <v>1692647.7347622588</v>
      </c>
      <c r="CN34" s="4">
        <v>0</v>
      </c>
    </row>
    <row r="35" spans="1:92" x14ac:dyDescent="0.3">
      <c r="A35" s="1" t="s">
        <v>33</v>
      </c>
      <c r="B35" s="1" t="s">
        <v>33</v>
      </c>
      <c r="C35" s="1" t="s">
        <v>414</v>
      </c>
      <c r="D35" s="1" t="s">
        <v>775</v>
      </c>
      <c r="E35" s="1"/>
      <c r="F35" s="1"/>
      <c r="G35" s="4">
        <v>3463550</v>
      </c>
      <c r="H35" s="4">
        <v>25929353</v>
      </c>
      <c r="I35" s="4">
        <v>390158</v>
      </c>
      <c r="J35" s="4">
        <v>16657</v>
      </c>
      <c r="K35" s="4">
        <v>0</v>
      </c>
      <c r="L35" s="4">
        <v>0</v>
      </c>
      <c r="M35" s="4">
        <v>121680.5</v>
      </c>
      <c r="N35" s="4">
        <v>24676975</v>
      </c>
      <c r="O35" s="4">
        <v>2534675.29</v>
      </c>
      <c r="P35" s="4">
        <v>0</v>
      </c>
      <c r="Q35" s="4">
        <v>11542835</v>
      </c>
      <c r="R35" s="4">
        <v>34550515</v>
      </c>
      <c r="S35" s="4">
        <v>269054</v>
      </c>
      <c r="T35" s="4">
        <v>300.81</v>
      </c>
      <c r="U35" s="4">
        <v>0</v>
      </c>
      <c r="V35" s="4">
        <v>1359583.6099999999</v>
      </c>
      <c r="W35" s="4">
        <v>133349</v>
      </c>
      <c r="X35" s="4">
        <v>36730893</v>
      </c>
      <c r="Y35" s="4">
        <v>134089.39999999991</v>
      </c>
      <c r="Z35" s="4">
        <v>0</v>
      </c>
      <c r="AA35" s="4">
        <v>9270824</v>
      </c>
      <c r="AB35" s="4">
        <v>32902630</v>
      </c>
      <c r="AC35" s="4">
        <v>196757</v>
      </c>
      <c r="AD35" s="4">
        <v>983.52</v>
      </c>
      <c r="AE35" s="4">
        <v>0</v>
      </c>
      <c r="AF35" s="4">
        <v>741287.54</v>
      </c>
      <c r="AG35" s="4">
        <v>154324</v>
      </c>
      <c r="AH35" s="4">
        <v>34816700</v>
      </c>
      <c r="AI35" s="4">
        <v>83026.06</v>
      </c>
      <c r="AJ35" s="4">
        <v>0</v>
      </c>
      <c r="AK35" s="4">
        <v>12621955</v>
      </c>
      <c r="AL35" s="4">
        <v>34506937</v>
      </c>
      <c r="AM35" s="4">
        <v>435509</v>
      </c>
      <c r="AN35" s="4">
        <v>0</v>
      </c>
      <c r="AO35" s="4">
        <v>0</v>
      </c>
      <c r="AP35" s="4">
        <v>483151.71</v>
      </c>
      <c r="AQ35" s="4">
        <v>167992</v>
      </c>
      <c r="AR35" s="4">
        <v>38756631</v>
      </c>
      <c r="AS35" s="4">
        <v>347974.95</v>
      </c>
      <c r="AT35" s="4">
        <v>0</v>
      </c>
      <c r="AU35" s="4">
        <v>0</v>
      </c>
      <c r="AV35" s="4">
        <v>7838205</v>
      </c>
      <c r="AW35" s="4">
        <v>31960079</v>
      </c>
      <c r="AX35" s="4">
        <v>218993</v>
      </c>
      <c r="AY35" s="4">
        <v>1774.0604910030961</v>
      </c>
      <c r="AZ35" s="4">
        <v>5196.24</v>
      </c>
      <c r="BA35" s="4">
        <v>453122.52</v>
      </c>
      <c r="BB35" s="4">
        <v>159513</v>
      </c>
      <c r="BC35" s="4">
        <v>31873635</v>
      </c>
      <c r="BD35" s="4">
        <v>98350.67</v>
      </c>
      <c r="BE35" s="4">
        <v>0</v>
      </c>
      <c r="BF35" s="4">
        <v>0</v>
      </c>
      <c r="BG35" s="4">
        <v>0</v>
      </c>
      <c r="BH35" s="4">
        <v>8370820</v>
      </c>
      <c r="BI35" s="4">
        <v>44131252</v>
      </c>
      <c r="BJ35" s="4">
        <v>219019</v>
      </c>
      <c r="BK35" s="4">
        <v>1094.4000000000001</v>
      </c>
      <c r="BL35" s="4">
        <v>0</v>
      </c>
      <c r="BM35" s="4">
        <v>467247.73000000004</v>
      </c>
      <c r="BN35" s="4">
        <v>79904.94</v>
      </c>
      <c r="BO35" s="4">
        <v>32385133</v>
      </c>
      <c r="BP35" s="4">
        <v>19005067.170319896</v>
      </c>
      <c r="BQ35" s="4">
        <v>0</v>
      </c>
      <c r="BR35" s="4">
        <v>0</v>
      </c>
      <c r="BS35" s="4">
        <v>0</v>
      </c>
      <c r="BT35" s="4">
        <v>8769907</v>
      </c>
      <c r="BU35" s="4">
        <v>354033.12</v>
      </c>
      <c r="BV35" s="4">
        <v>0</v>
      </c>
      <c r="BW35" s="4">
        <v>0</v>
      </c>
      <c r="BX35" s="4">
        <v>47075332</v>
      </c>
      <c r="BY35" s="4">
        <v>974</v>
      </c>
      <c r="BZ35" s="4">
        <v>2152193</v>
      </c>
      <c r="CA35" s="4">
        <v>0</v>
      </c>
      <c r="CB35" s="4">
        <v>1936973.7</v>
      </c>
      <c r="CC35" s="4">
        <v>0</v>
      </c>
      <c r="CD35" s="4">
        <v>0</v>
      </c>
      <c r="CE35" s="4">
        <v>8769907</v>
      </c>
      <c r="CF35" s="4">
        <v>354033.12</v>
      </c>
      <c r="CG35" s="4">
        <v>0</v>
      </c>
      <c r="CH35" s="4">
        <v>0</v>
      </c>
      <c r="CI35" s="4">
        <v>47075332</v>
      </c>
      <c r="CJ35" s="4">
        <v>974</v>
      </c>
      <c r="CK35" s="4">
        <v>2152193</v>
      </c>
      <c r="CL35" s="4">
        <v>0</v>
      </c>
      <c r="CM35" s="4">
        <v>1936973.7</v>
      </c>
      <c r="CN35" s="4">
        <v>0</v>
      </c>
    </row>
    <row r="36" spans="1:92" x14ac:dyDescent="0.3">
      <c r="A36" s="1" t="s">
        <v>34</v>
      </c>
      <c r="B36" s="1" t="s">
        <v>34</v>
      </c>
      <c r="C36" s="1" t="s">
        <v>415</v>
      </c>
      <c r="D36" s="1" t="s">
        <v>775</v>
      </c>
      <c r="E36" s="1"/>
      <c r="F36" s="1"/>
      <c r="G36" s="4">
        <v>9315799</v>
      </c>
      <c r="H36" s="4">
        <v>45111622</v>
      </c>
      <c r="I36" s="4">
        <v>462495</v>
      </c>
      <c r="J36" s="4">
        <v>0</v>
      </c>
      <c r="K36" s="4">
        <v>0</v>
      </c>
      <c r="L36" s="4">
        <v>0</v>
      </c>
      <c r="M36" s="4">
        <v>224798.74</v>
      </c>
      <c r="N36" s="4">
        <v>45721299</v>
      </c>
      <c r="O36" s="4">
        <v>6163855.4400000004</v>
      </c>
      <c r="P36" s="4">
        <v>0</v>
      </c>
      <c r="Q36" s="4">
        <v>10591602</v>
      </c>
      <c r="R36" s="4">
        <v>30689117</v>
      </c>
      <c r="S36" s="4">
        <v>764316</v>
      </c>
      <c r="T36" s="4">
        <v>2079.9299999999998</v>
      </c>
      <c r="U36" s="4">
        <v>0</v>
      </c>
      <c r="V36" s="4">
        <v>4833367.87</v>
      </c>
      <c r="W36" s="4">
        <v>184748</v>
      </c>
      <c r="X36" s="4">
        <v>28716804</v>
      </c>
      <c r="Y36" s="4">
        <v>380915.06999999983</v>
      </c>
      <c r="Z36" s="4">
        <v>0</v>
      </c>
      <c r="AA36" s="4">
        <v>12386237</v>
      </c>
      <c r="AB36" s="4">
        <v>33871259</v>
      </c>
      <c r="AC36" s="4">
        <v>298896</v>
      </c>
      <c r="AD36" s="4">
        <v>0</v>
      </c>
      <c r="AE36" s="4">
        <v>0</v>
      </c>
      <c r="AF36" s="4">
        <v>3877180.31</v>
      </c>
      <c r="AG36" s="4">
        <v>137878</v>
      </c>
      <c r="AH36" s="4">
        <v>35631158</v>
      </c>
      <c r="AI36" s="4">
        <v>153606.79</v>
      </c>
      <c r="AJ36" s="4">
        <v>0</v>
      </c>
      <c r="AK36" s="4">
        <v>23062932</v>
      </c>
      <c r="AL36" s="4">
        <v>34393824</v>
      </c>
      <c r="AM36" s="4">
        <v>552485</v>
      </c>
      <c r="AN36" s="4">
        <v>44950.114962875843</v>
      </c>
      <c r="AO36" s="4">
        <v>0</v>
      </c>
      <c r="AP36" s="4">
        <v>4388597.8000000007</v>
      </c>
      <c r="AQ36" s="4">
        <v>118755</v>
      </c>
      <c r="AR36" s="4">
        <v>44117582</v>
      </c>
      <c r="AS36" s="4">
        <v>441439.64</v>
      </c>
      <c r="AT36" s="4">
        <v>0</v>
      </c>
      <c r="AU36" s="4">
        <v>0</v>
      </c>
      <c r="AV36" s="4">
        <v>14766611</v>
      </c>
      <c r="AW36" s="4">
        <v>41801672</v>
      </c>
      <c r="AX36" s="4">
        <v>180421</v>
      </c>
      <c r="AY36" s="4">
        <v>99685.577652297914</v>
      </c>
      <c r="AZ36" s="4">
        <v>0</v>
      </c>
      <c r="BA36" s="4">
        <v>4339000.7</v>
      </c>
      <c r="BB36" s="4">
        <v>178723</v>
      </c>
      <c r="BC36" s="4">
        <v>42337963</v>
      </c>
      <c r="BD36" s="4">
        <v>124767.28</v>
      </c>
      <c r="BE36" s="4">
        <v>0</v>
      </c>
      <c r="BF36" s="4">
        <v>0</v>
      </c>
      <c r="BG36" s="4">
        <v>0</v>
      </c>
      <c r="BH36" s="4">
        <v>16961048</v>
      </c>
      <c r="BI36" s="4">
        <v>49026291</v>
      </c>
      <c r="BJ36" s="4">
        <v>259500</v>
      </c>
      <c r="BK36" s="4">
        <v>24405.81</v>
      </c>
      <c r="BL36" s="4">
        <v>0</v>
      </c>
      <c r="BM36" s="4">
        <v>3084204.7600000002</v>
      </c>
      <c r="BN36" s="4">
        <v>140316.69</v>
      </c>
      <c r="BO36" s="4">
        <v>39122036</v>
      </c>
      <c r="BP36" s="4">
        <v>22378694.964718129</v>
      </c>
      <c r="BQ36" s="4">
        <v>0</v>
      </c>
      <c r="BR36" s="4">
        <v>0</v>
      </c>
      <c r="BS36" s="4">
        <v>0</v>
      </c>
      <c r="BT36" s="4">
        <v>8849869</v>
      </c>
      <c r="BU36" s="4">
        <v>1689269.32</v>
      </c>
      <c r="BV36" s="4">
        <v>0</v>
      </c>
      <c r="BW36" s="4">
        <v>0</v>
      </c>
      <c r="BX36" s="4">
        <v>48666556</v>
      </c>
      <c r="BY36" s="4">
        <v>15</v>
      </c>
      <c r="BZ36" s="4">
        <v>2085384</v>
      </c>
      <c r="CA36" s="4">
        <v>53185478</v>
      </c>
      <c r="CB36" s="4">
        <v>1876845.3175690249</v>
      </c>
      <c r="CC36" s="4">
        <v>0</v>
      </c>
      <c r="CD36" s="4">
        <v>0</v>
      </c>
      <c r="CE36" s="4">
        <v>8849869</v>
      </c>
      <c r="CF36" s="4">
        <v>1689269.32</v>
      </c>
      <c r="CG36" s="4">
        <v>0</v>
      </c>
      <c r="CH36" s="4">
        <v>0</v>
      </c>
      <c r="CI36" s="4">
        <v>48666556</v>
      </c>
      <c r="CJ36" s="4">
        <v>15</v>
      </c>
      <c r="CK36" s="4">
        <v>2085384</v>
      </c>
      <c r="CL36" s="4">
        <v>53185478</v>
      </c>
      <c r="CM36" s="4">
        <v>1876845.3175690249</v>
      </c>
      <c r="CN36" s="4">
        <v>0</v>
      </c>
    </row>
    <row r="37" spans="1:92" x14ac:dyDescent="0.3">
      <c r="A37" s="1" t="s">
        <v>35</v>
      </c>
      <c r="B37" s="1" t="s">
        <v>35</v>
      </c>
      <c r="C37" s="1" t="s">
        <v>416</v>
      </c>
      <c r="D37" s="1" t="s">
        <v>769</v>
      </c>
      <c r="E37" s="1"/>
      <c r="F37" s="1"/>
      <c r="G37" s="4">
        <v>1779798</v>
      </c>
      <c r="H37" s="4">
        <v>1051187</v>
      </c>
      <c r="I37" s="4">
        <v>0</v>
      </c>
      <c r="J37" s="4">
        <v>112937.75</v>
      </c>
      <c r="K37" s="4">
        <v>121874</v>
      </c>
      <c r="L37" s="4">
        <v>0</v>
      </c>
      <c r="M37" s="4">
        <v>305477</v>
      </c>
      <c r="N37" s="4">
        <v>0</v>
      </c>
      <c r="O37" s="4">
        <v>0</v>
      </c>
      <c r="P37" s="4">
        <v>0</v>
      </c>
      <c r="Q37" s="4">
        <v>1773467</v>
      </c>
      <c r="R37" s="4">
        <v>1710961</v>
      </c>
      <c r="S37" s="4">
        <v>0</v>
      </c>
      <c r="T37" s="4">
        <v>52741.89</v>
      </c>
      <c r="U37" s="4">
        <v>48189.05</v>
      </c>
      <c r="V37" s="4">
        <v>1955416.9300000002</v>
      </c>
      <c r="W37" s="4">
        <v>371906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1861495.5424242425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2012033.72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1699967</v>
      </c>
      <c r="AW37" s="4">
        <v>1987555</v>
      </c>
      <c r="AX37" s="4">
        <v>0</v>
      </c>
      <c r="AY37" s="4">
        <v>53279.938858899986</v>
      </c>
      <c r="AZ37" s="4">
        <v>139987.77000000002</v>
      </c>
      <c r="BA37" s="4">
        <v>1875726.52</v>
      </c>
      <c r="BB37" s="4">
        <v>106754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3372859</v>
      </c>
      <c r="BI37" s="4">
        <v>2440763</v>
      </c>
      <c r="BJ37" s="4">
        <v>0</v>
      </c>
      <c r="BK37" s="4">
        <v>2099154.1</v>
      </c>
      <c r="BL37" s="4">
        <v>184885.06</v>
      </c>
      <c r="BM37" s="4">
        <v>1833703.0500000003</v>
      </c>
      <c r="BN37" s="4">
        <v>87257</v>
      </c>
      <c r="BO37" s="4">
        <v>0</v>
      </c>
      <c r="BP37" s="4">
        <v>465908.005926574</v>
      </c>
      <c r="BQ37" s="4">
        <v>0</v>
      </c>
      <c r="BR37" s="4">
        <v>0</v>
      </c>
      <c r="BS37" s="4">
        <v>0</v>
      </c>
      <c r="BT37" s="4">
        <v>3132376</v>
      </c>
      <c r="BU37" s="4">
        <v>3043641.12</v>
      </c>
      <c r="BV37" s="4">
        <v>196786.41999999998</v>
      </c>
      <c r="BW37" s="4">
        <v>209511.38</v>
      </c>
      <c r="BX37" s="4">
        <v>2630118.671464175</v>
      </c>
      <c r="BY37" s="4">
        <v>191911</v>
      </c>
      <c r="BZ37" s="4">
        <v>0</v>
      </c>
      <c r="CA37" s="4">
        <v>0</v>
      </c>
      <c r="CB37" s="4">
        <v>6261.1801065659392</v>
      </c>
      <c r="CC37" s="4">
        <v>0</v>
      </c>
      <c r="CD37" s="4">
        <v>0</v>
      </c>
      <c r="CE37" s="4">
        <v>3132376</v>
      </c>
      <c r="CF37" s="4">
        <v>3043641.12</v>
      </c>
      <c r="CG37" s="4">
        <v>196786.41999999998</v>
      </c>
      <c r="CH37" s="4">
        <v>209511.38</v>
      </c>
      <c r="CI37" s="4">
        <v>2630118.671464175</v>
      </c>
      <c r="CJ37" s="4">
        <v>191911</v>
      </c>
      <c r="CK37" s="4">
        <v>0</v>
      </c>
      <c r="CL37" s="4">
        <v>0</v>
      </c>
      <c r="CM37" s="4">
        <v>6261.1801065659392</v>
      </c>
      <c r="CN37" s="4">
        <v>0</v>
      </c>
    </row>
    <row r="38" spans="1:92" x14ac:dyDescent="0.3">
      <c r="A38" s="1" t="s">
        <v>36</v>
      </c>
      <c r="B38" s="1" t="s">
        <v>36</v>
      </c>
      <c r="C38" s="1" t="s">
        <v>417</v>
      </c>
      <c r="D38" s="1" t="s">
        <v>775</v>
      </c>
      <c r="E38" s="1"/>
      <c r="F38" s="1"/>
      <c r="G38" s="4">
        <v>229848</v>
      </c>
      <c r="H38" s="4">
        <v>10956805</v>
      </c>
      <c r="I38" s="4">
        <v>27256</v>
      </c>
      <c r="J38" s="4">
        <v>0</v>
      </c>
      <c r="K38" s="4">
        <v>9571</v>
      </c>
      <c r="L38" s="4">
        <v>0</v>
      </c>
      <c r="M38" s="4">
        <v>199</v>
      </c>
      <c r="N38" s="4">
        <v>9427987</v>
      </c>
      <c r="O38" s="4">
        <v>319675.15999999997</v>
      </c>
      <c r="P38" s="4">
        <v>0</v>
      </c>
      <c r="Q38" s="4">
        <v>1142310</v>
      </c>
      <c r="R38" s="4">
        <v>9623300</v>
      </c>
      <c r="S38" s="4">
        <v>11733</v>
      </c>
      <c r="T38" s="4">
        <v>0</v>
      </c>
      <c r="U38" s="4">
        <v>8032.5</v>
      </c>
      <c r="V38" s="4">
        <v>13303.05</v>
      </c>
      <c r="W38" s="4">
        <v>74</v>
      </c>
      <c r="X38" s="4">
        <v>8937058</v>
      </c>
      <c r="Y38" s="4">
        <v>5847.820000000007</v>
      </c>
      <c r="Z38" s="4">
        <v>0</v>
      </c>
      <c r="AA38" s="4">
        <v>1881186</v>
      </c>
      <c r="AB38" s="4">
        <v>8982399</v>
      </c>
      <c r="AC38" s="4">
        <v>142981</v>
      </c>
      <c r="AD38" s="4">
        <v>0</v>
      </c>
      <c r="AE38" s="4">
        <v>62253.409999999996</v>
      </c>
      <c r="AF38" s="4">
        <v>31407.05</v>
      </c>
      <c r="AG38" s="4">
        <v>466</v>
      </c>
      <c r="AH38" s="4">
        <v>9083461</v>
      </c>
      <c r="AI38" s="4">
        <v>60334.05</v>
      </c>
      <c r="AJ38" s="4">
        <v>0</v>
      </c>
      <c r="AK38" s="4">
        <v>2281274</v>
      </c>
      <c r="AL38" s="4">
        <v>8630973</v>
      </c>
      <c r="AM38" s="4">
        <v>139712</v>
      </c>
      <c r="AN38" s="4">
        <v>0</v>
      </c>
      <c r="AO38" s="4">
        <v>12887.29</v>
      </c>
      <c r="AP38" s="4">
        <v>81341.840000000011</v>
      </c>
      <c r="AQ38" s="4">
        <v>1356</v>
      </c>
      <c r="AR38" s="4">
        <v>9019744</v>
      </c>
      <c r="AS38" s="4">
        <v>111630.93</v>
      </c>
      <c r="AT38" s="4">
        <v>0</v>
      </c>
      <c r="AU38" s="4">
        <v>0</v>
      </c>
      <c r="AV38" s="4">
        <v>1084623</v>
      </c>
      <c r="AW38" s="4">
        <v>10823271</v>
      </c>
      <c r="AX38" s="4">
        <v>121458</v>
      </c>
      <c r="AY38" s="4">
        <v>0</v>
      </c>
      <c r="AZ38" s="4">
        <v>7596.0700000000006</v>
      </c>
      <c r="BA38" s="4">
        <v>55841.19000000001</v>
      </c>
      <c r="BB38" s="4">
        <v>0</v>
      </c>
      <c r="BC38" s="4">
        <v>9640468</v>
      </c>
      <c r="BD38" s="4">
        <v>31551.07</v>
      </c>
      <c r="BE38" s="4">
        <v>0</v>
      </c>
      <c r="BF38" s="4">
        <v>0</v>
      </c>
      <c r="BG38" s="4">
        <v>0</v>
      </c>
      <c r="BH38" s="4">
        <v>771625</v>
      </c>
      <c r="BI38" s="4">
        <v>11279014</v>
      </c>
      <c r="BJ38" s="4">
        <v>84810.91</v>
      </c>
      <c r="BK38" s="4">
        <v>0</v>
      </c>
      <c r="BL38" s="4">
        <v>3093.93</v>
      </c>
      <c r="BM38" s="4">
        <v>11938.309999999998</v>
      </c>
      <c r="BN38" s="4">
        <v>0</v>
      </c>
      <c r="BO38" s="4">
        <v>7504100</v>
      </c>
      <c r="BP38" s="4">
        <v>4364334.2628155882</v>
      </c>
      <c r="BQ38" s="4">
        <v>0</v>
      </c>
      <c r="BR38" s="4">
        <v>0</v>
      </c>
      <c r="BS38" s="4">
        <v>0</v>
      </c>
      <c r="BT38" s="4">
        <v>1043229</v>
      </c>
      <c r="BU38" s="4">
        <v>23190.329999999998</v>
      </c>
      <c r="BV38" s="4">
        <v>0</v>
      </c>
      <c r="BW38" s="4">
        <v>3142.34</v>
      </c>
      <c r="BX38" s="4">
        <v>11119209</v>
      </c>
      <c r="BY38" s="4">
        <v>0</v>
      </c>
      <c r="BZ38" s="4">
        <v>435024</v>
      </c>
      <c r="CA38" s="4">
        <v>0</v>
      </c>
      <c r="CB38" s="4">
        <v>391521.60000000009</v>
      </c>
      <c r="CC38" s="4">
        <v>0</v>
      </c>
      <c r="CD38" s="4">
        <v>0</v>
      </c>
      <c r="CE38" s="4">
        <v>1043229</v>
      </c>
      <c r="CF38" s="4">
        <v>23190.329999999998</v>
      </c>
      <c r="CG38" s="4">
        <v>0</v>
      </c>
      <c r="CH38" s="4">
        <v>3142.34</v>
      </c>
      <c r="CI38" s="4">
        <v>11119209</v>
      </c>
      <c r="CJ38" s="4">
        <v>0</v>
      </c>
      <c r="CK38" s="4">
        <v>435024</v>
      </c>
      <c r="CL38" s="4">
        <v>0</v>
      </c>
      <c r="CM38" s="4">
        <v>391521.60000000009</v>
      </c>
      <c r="CN38" s="4">
        <v>0</v>
      </c>
    </row>
    <row r="39" spans="1:92" x14ac:dyDescent="0.3">
      <c r="A39" s="1" t="s">
        <v>37</v>
      </c>
      <c r="B39" s="1" t="s">
        <v>37</v>
      </c>
      <c r="C39" s="1" t="s">
        <v>418</v>
      </c>
      <c r="D39" s="1" t="s">
        <v>769</v>
      </c>
      <c r="E39" s="1"/>
      <c r="F39" s="1"/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7174029.2173737362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8993655.839283498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8719760.1600000001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8594845.9399999995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10262921</v>
      </c>
      <c r="BI39" s="4">
        <v>1328833</v>
      </c>
      <c r="BJ39" s="4">
        <v>853980</v>
      </c>
      <c r="BK39" s="4">
        <v>4010600.21</v>
      </c>
      <c r="BL39" s="4">
        <v>119606.37</v>
      </c>
      <c r="BM39" s="4">
        <v>8139005.5699999994</v>
      </c>
      <c r="BN39" s="4">
        <v>118980</v>
      </c>
      <c r="BO39" s="4">
        <v>3422538.3</v>
      </c>
      <c r="BP39" s="4">
        <v>200708.9173712749</v>
      </c>
      <c r="BQ39" s="4">
        <v>0</v>
      </c>
      <c r="BR39" s="4">
        <v>0</v>
      </c>
      <c r="BS39" s="4">
        <v>0</v>
      </c>
      <c r="BT39" s="4">
        <v>7702644</v>
      </c>
      <c r="BU39" s="4">
        <v>9124655.9899999984</v>
      </c>
      <c r="BV39" s="4">
        <v>358784.64</v>
      </c>
      <c r="BW39" s="4">
        <v>183333.51</v>
      </c>
      <c r="BX39" s="4">
        <v>1853436.6217972199</v>
      </c>
      <c r="BY39" s="4">
        <v>194738</v>
      </c>
      <c r="BZ39" s="4">
        <v>0</v>
      </c>
      <c r="CA39" s="4">
        <v>0</v>
      </c>
      <c r="CB39" s="4">
        <v>19163.675616535071</v>
      </c>
      <c r="CC39" s="4">
        <v>0</v>
      </c>
      <c r="CD39" s="4">
        <v>0</v>
      </c>
      <c r="CE39" s="4">
        <v>7702644</v>
      </c>
      <c r="CF39" s="4">
        <v>9124655.9899999984</v>
      </c>
      <c r="CG39" s="4">
        <v>358784.64</v>
      </c>
      <c r="CH39" s="4">
        <v>183333.51</v>
      </c>
      <c r="CI39" s="4">
        <v>1853436.6217972199</v>
      </c>
      <c r="CJ39" s="4">
        <v>194738</v>
      </c>
      <c r="CK39" s="4">
        <v>0</v>
      </c>
      <c r="CL39" s="4">
        <v>0</v>
      </c>
      <c r="CM39" s="4">
        <v>19163.675616535071</v>
      </c>
      <c r="CN39" s="4">
        <v>0</v>
      </c>
    </row>
    <row r="40" spans="1:92" x14ac:dyDescent="0.3">
      <c r="A40" s="1" t="s">
        <v>38</v>
      </c>
      <c r="B40" s="1" t="s">
        <v>38</v>
      </c>
      <c r="C40" s="1" t="s">
        <v>419</v>
      </c>
      <c r="D40" s="1" t="s">
        <v>767</v>
      </c>
      <c r="E40" s="1" t="s">
        <v>843</v>
      </c>
      <c r="F40" s="1"/>
      <c r="G40" s="4">
        <v>1255779</v>
      </c>
      <c r="H40" s="4">
        <v>0</v>
      </c>
      <c r="I40" s="4">
        <v>13217</v>
      </c>
      <c r="J40" s="4">
        <v>555</v>
      </c>
      <c r="K40" s="4">
        <v>459297</v>
      </c>
      <c r="L40" s="4">
        <v>296324.14999999997</v>
      </c>
      <c r="M40" s="4">
        <v>0</v>
      </c>
      <c r="N40" s="4">
        <v>0</v>
      </c>
      <c r="O40" s="4">
        <v>0</v>
      </c>
      <c r="P40" s="4">
        <v>0</v>
      </c>
      <c r="Q40" s="4">
        <v>1468005</v>
      </c>
      <c r="R40" s="4">
        <v>1132986</v>
      </c>
      <c r="S40" s="4">
        <v>20598</v>
      </c>
      <c r="T40" s="4">
        <v>9626.6500000000015</v>
      </c>
      <c r="U40" s="4">
        <v>273307.46999999997</v>
      </c>
      <c r="V40" s="4">
        <v>247809.42000000004</v>
      </c>
      <c r="W40" s="4">
        <v>217429.13</v>
      </c>
      <c r="X40" s="4">
        <v>0</v>
      </c>
      <c r="Y40" s="4">
        <v>1099625.72</v>
      </c>
      <c r="Z40" s="4">
        <v>0</v>
      </c>
      <c r="AA40" s="4">
        <v>1195190</v>
      </c>
      <c r="AB40" s="4">
        <v>888274</v>
      </c>
      <c r="AC40" s="4">
        <v>19557</v>
      </c>
      <c r="AD40" s="4">
        <v>5089.57</v>
      </c>
      <c r="AE40" s="4">
        <v>245197.13</v>
      </c>
      <c r="AF40" s="4">
        <v>234015.82999999993</v>
      </c>
      <c r="AG40" s="4">
        <v>155915.65000000002</v>
      </c>
      <c r="AH40" s="4">
        <v>0</v>
      </c>
      <c r="AI40" s="4">
        <v>1152179.96</v>
      </c>
      <c r="AJ40" s="4">
        <v>0</v>
      </c>
      <c r="AK40" s="4">
        <v>1282260</v>
      </c>
      <c r="AL40" s="4">
        <v>567375</v>
      </c>
      <c r="AM40" s="4">
        <v>0</v>
      </c>
      <c r="AN40" s="4">
        <v>10905.642287659459</v>
      </c>
      <c r="AO40" s="4">
        <v>270042.42</v>
      </c>
      <c r="AP40" s="4">
        <v>336802.59999999992</v>
      </c>
      <c r="AQ40" s="4">
        <v>102415</v>
      </c>
      <c r="AR40" s="4">
        <v>0</v>
      </c>
      <c r="AS40" s="4">
        <v>861202.65</v>
      </c>
      <c r="AT40" s="4">
        <v>0</v>
      </c>
      <c r="AU40" s="4">
        <v>0</v>
      </c>
      <c r="AV40" s="4">
        <v>1665684</v>
      </c>
      <c r="AW40" s="4">
        <v>606784</v>
      </c>
      <c r="AX40" s="4">
        <v>0</v>
      </c>
      <c r="AY40" s="4">
        <v>23099.96981449984</v>
      </c>
      <c r="AZ40" s="4">
        <v>385945.44000000006</v>
      </c>
      <c r="BA40" s="4">
        <v>505367.83</v>
      </c>
      <c r="BB40" s="4">
        <v>135886.47999999998</v>
      </c>
      <c r="BC40" s="4">
        <v>0</v>
      </c>
      <c r="BD40" s="4">
        <v>1343092.8599999999</v>
      </c>
      <c r="BE40" s="4">
        <v>23332.403478260829</v>
      </c>
      <c r="BF40" s="4">
        <v>0</v>
      </c>
      <c r="BG40" s="4">
        <v>0</v>
      </c>
      <c r="BH40" s="4">
        <v>1588356</v>
      </c>
      <c r="BI40" s="4">
        <v>1193327</v>
      </c>
      <c r="BJ40" s="4">
        <v>0</v>
      </c>
      <c r="BK40" s="4">
        <v>11920.44</v>
      </c>
      <c r="BL40" s="4">
        <v>289841.78999999998</v>
      </c>
      <c r="BM40" s="4">
        <v>585286.77999999991</v>
      </c>
      <c r="BN40" s="4">
        <v>143135</v>
      </c>
      <c r="BO40" s="4">
        <v>0</v>
      </c>
      <c r="BP40" s="4">
        <v>1685242.4631204801</v>
      </c>
      <c r="BQ40" s="4">
        <v>54467.91</v>
      </c>
      <c r="BR40" s="4">
        <v>0</v>
      </c>
      <c r="BS40" s="4">
        <v>0</v>
      </c>
      <c r="BT40" s="4">
        <v>1350547</v>
      </c>
      <c r="BU40" s="4">
        <v>451686.85066181875</v>
      </c>
      <c r="BV40" s="4">
        <v>13134.29</v>
      </c>
      <c r="BW40" s="4">
        <v>198371.73</v>
      </c>
      <c r="BX40" s="4">
        <v>1006599.1486903544</v>
      </c>
      <c r="BY40" s="4">
        <v>149650</v>
      </c>
      <c r="BZ40" s="4">
        <v>351172</v>
      </c>
      <c r="CA40" s="4">
        <v>0</v>
      </c>
      <c r="CB40" s="4">
        <v>351172</v>
      </c>
      <c r="CC40" s="4">
        <v>219542.28281644202</v>
      </c>
      <c r="CD40" s="4">
        <v>0</v>
      </c>
      <c r="CE40" s="4">
        <v>1350547</v>
      </c>
      <c r="CF40" s="4">
        <v>451686.85066181875</v>
      </c>
      <c r="CG40" s="4">
        <v>13134.29</v>
      </c>
      <c r="CH40" s="4">
        <v>198371.73</v>
      </c>
      <c r="CI40" s="4">
        <v>1006599.1486903544</v>
      </c>
      <c r="CJ40" s="4">
        <v>149650</v>
      </c>
      <c r="CK40" s="4">
        <v>351172</v>
      </c>
      <c r="CL40" s="4">
        <v>0</v>
      </c>
      <c r="CM40" s="4">
        <v>351172</v>
      </c>
      <c r="CN40" s="4">
        <v>238375.78934944124</v>
      </c>
    </row>
    <row r="41" spans="1:92" x14ac:dyDescent="0.3">
      <c r="A41" s="1" t="s">
        <v>39</v>
      </c>
      <c r="B41" s="1" t="s">
        <v>39</v>
      </c>
      <c r="C41" s="1" t="s">
        <v>420</v>
      </c>
      <c r="D41" s="1" t="s">
        <v>770</v>
      </c>
      <c r="E41" s="1" t="s">
        <v>843</v>
      </c>
      <c r="F41" s="1"/>
      <c r="G41" s="4">
        <v>236647</v>
      </c>
      <c r="H41" s="4">
        <v>77350</v>
      </c>
      <c r="I41" s="4">
        <v>101</v>
      </c>
      <c r="J41" s="4">
        <v>0</v>
      </c>
      <c r="K41" s="4">
        <v>116707</v>
      </c>
      <c r="L41" s="4">
        <v>26232.27</v>
      </c>
      <c r="M41" s="4">
        <v>1296</v>
      </c>
      <c r="N41" s="4">
        <v>0</v>
      </c>
      <c r="O41" s="4">
        <v>161431.49</v>
      </c>
      <c r="P41" s="4">
        <v>75332.010000000009</v>
      </c>
      <c r="Q41" s="4">
        <v>165971</v>
      </c>
      <c r="R41" s="4">
        <v>149964</v>
      </c>
      <c r="S41" s="4">
        <v>915</v>
      </c>
      <c r="T41" s="4">
        <v>0</v>
      </c>
      <c r="U41" s="4">
        <v>72211.550000000017</v>
      </c>
      <c r="V41" s="4">
        <v>12839.21</v>
      </c>
      <c r="W41" s="4">
        <v>11923</v>
      </c>
      <c r="X41" s="4">
        <v>0</v>
      </c>
      <c r="Y41" s="4">
        <v>197276.76</v>
      </c>
      <c r="Z41" s="4">
        <v>80663.009999999995</v>
      </c>
      <c r="AA41" s="4">
        <v>279810</v>
      </c>
      <c r="AB41" s="4">
        <v>159302</v>
      </c>
      <c r="AC41" s="4">
        <v>1878</v>
      </c>
      <c r="AD41" s="4">
        <v>0</v>
      </c>
      <c r="AE41" s="4">
        <v>109187.79000000001</v>
      </c>
      <c r="AF41" s="4">
        <v>378819.65286169737</v>
      </c>
      <c r="AG41" s="4">
        <v>8300</v>
      </c>
      <c r="AH41" s="4">
        <v>0</v>
      </c>
      <c r="AI41" s="4">
        <v>228865.34</v>
      </c>
      <c r="AJ41" s="4">
        <v>28907.98</v>
      </c>
      <c r="AK41" s="4">
        <v>409884</v>
      </c>
      <c r="AL41" s="4">
        <v>511052</v>
      </c>
      <c r="AM41" s="4">
        <v>2669</v>
      </c>
      <c r="AN41" s="4">
        <v>65.414965194300748</v>
      </c>
      <c r="AO41" s="4">
        <v>92714.49</v>
      </c>
      <c r="AP41" s="4">
        <v>36273.730000000003</v>
      </c>
      <c r="AQ41" s="4">
        <v>0</v>
      </c>
      <c r="AR41" s="4">
        <v>0</v>
      </c>
      <c r="AS41" s="4">
        <v>660119.76</v>
      </c>
      <c r="AT41" s="4">
        <v>0</v>
      </c>
      <c r="AU41" s="4">
        <v>0</v>
      </c>
      <c r="AV41" s="4">
        <v>278380</v>
      </c>
      <c r="AW41" s="4">
        <v>379355</v>
      </c>
      <c r="AX41" s="4">
        <v>1840</v>
      </c>
      <c r="AY41" s="4">
        <v>820.39500820008107</v>
      </c>
      <c r="AZ41" s="4">
        <v>31826.55</v>
      </c>
      <c r="BA41" s="4">
        <v>70529.31</v>
      </c>
      <c r="BB41" s="4">
        <v>0</v>
      </c>
      <c r="BC41" s="4">
        <v>0</v>
      </c>
      <c r="BD41" s="4">
        <v>486851.57999999996</v>
      </c>
      <c r="BE41" s="4">
        <v>3269.2060000000001</v>
      </c>
      <c r="BF41" s="4">
        <v>247500.01</v>
      </c>
      <c r="BG41" s="4">
        <v>0</v>
      </c>
      <c r="BH41" s="4">
        <v>236974</v>
      </c>
      <c r="BI41" s="4">
        <v>442476</v>
      </c>
      <c r="BJ41" s="4">
        <v>1290</v>
      </c>
      <c r="BK41" s="4">
        <v>542.24</v>
      </c>
      <c r="BL41" s="4">
        <v>98490.26</v>
      </c>
      <c r="BM41" s="4">
        <v>40174.83</v>
      </c>
      <c r="BN41" s="4">
        <v>0</v>
      </c>
      <c r="BO41" s="4">
        <v>0</v>
      </c>
      <c r="BP41" s="4">
        <v>529619.68607437413</v>
      </c>
      <c r="BQ41" s="4">
        <v>9010.25</v>
      </c>
      <c r="BR41" s="4">
        <v>30000</v>
      </c>
      <c r="BS41" s="4">
        <v>0</v>
      </c>
      <c r="BT41" s="4">
        <v>231423</v>
      </c>
      <c r="BU41" s="4">
        <v>43650.391742987842</v>
      </c>
      <c r="BV41" s="4">
        <v>353.75</v>
      </c>
      <c r="BW41" s="4">
        <v>110832.11</v>
      </c>
      <c r="BX41" s="4">
        <v>467559.74833023438</v>
      </c>
      <c r="BY41" s="4">
        <v>0</v>
      </c>
      <c r="BZ41" s="4">
        <v>477138.9169523443</v>
      </c>
      <c r="CA41" s="4">
        <v>0</v>
      </c>
      <c r="CB41" s="4">
        <v>477138.9169523443</v>
      </c>
      <c r="CC41" s="4">
        <v>16232.79425701216</v>
      </c>
      <c r="CD41" s="4">
        <v>0</v>
      </c>
      <c r="CE41" s="4">
        <v>231423</v>
      </c>
      <c r="CF41" s="4">
        <v>43650.391742987842</v>
      </c>
      <c r="CG41" s="4">
        <v>353.75</v>
      </c>
      <c r="CH41" s="4">
        <v>110832.11</v>
      </c>
      <c r="CI41" s="4">
        <v>467559.74833023438</v>
      </c>
      <c r="CJ41" s="4">
        <v>0</v>
      </c>
      <c r="CK41" s="4">
        <v>477138.9169523443</v>
      </c>
      <c r="CL41" s="4">
        <v>0</v>
      </c>
      <c r="CM41" s="4">
        <v>477138.9169523443</v>
      </c>
      <c r="CN41" s="4">
        <v>16822.549607841393</v>
      </c>
    </row>
    <row r="42" spans="1:92" x14ac:dyDescent="0.3">
      <c r="A42" s="1" t="s">
        <v>40</v>
      </c>
      <c r="B42" s="1" t="s">
        <v>40</v>
      </c>
      <c r="C42" s="1" t="s">
        <v>421</v>
      </c>
      <c r="D42" s="1" t="s">
        <v>770</v>
      </c>
      <c r="E42" s="1" t="s">
        <v>843</v>
      </c>
      <c r="F42" s="1"/>
      <c r="G42" s="4">
        <v>965960</v>
      </c>
      <c r="H42" s="4">
        <v>395650</v>
      </c>
      <c r="I42" s="4">
        <v>64101</v>
      </c>
      <c r="J42" s="4">
        <v>2835</v>
      </c>
      <c r="K42" s="4">
        <v>774543</v>
      </c>
      <c r="L42" s="4">
        <v>105600.52199355004</v>
      </c>
      <c r="M42" s="4">
        <v>39554</v>
      </c>
      <c r="N42" s="4">
        <v>189337.21</v>
      </c>
      <c r="O42" s="4">
        <v>174654</v>
      </c>
      <c r="P42" s="4">
        <v>244184</v>
      </c>
      <c r="Q42" s="4">
        <v>636008</v>
      </c>
      <c r="R42" s="4">
        <v>341336</v>
      </c>
      <c r="S42" s="4">
        <v>52514</v>
      </c>
      <c r="T42" s="4">
        <v>3098.87</v>
      </c>
      <c r="U42" s="4">
        <v>596433.41999999993</v>
      </c>
      <c r="V42" s="4">
        <v>79433.930000000008</v>
      </c>
      <c r="W42" s="4">
        <v>21127</v>
      </c>
      <c r="X42" s="4">
        <v>67082.559999999998</v>
      </c>
      <c r="Y42" s="4">
        <v>195601.12</v>
      </c>
      <c r="Z42" s="4">
        <v>261219.99</v>
      </c>
      <c r="AA42" s="4">
        <v>517728</v>
      </c>
      <c r="AB42" s="4">
        <v>403056</v>
      </c>
      <c r="AC42" s="4">
        <v>0</v>
      </c>
      <c r="AD42" s="4">
        <v>629.99</v>
      </c>
      <c r="AE42" s="4">
        <v>258792.56</v>
      </c>
      <c r="AF42" s="4">
        <v>101694.74591836735</v>
      </c>
      <c r="AG42" s="4">
        <v>21495</v>
      </c>
      <c r="AH42" s="4">
        <v>122086.98</v>
      </c>
      <c r="AI42" s="4">
        <v>336614.88</v>
      </c>
      <c r="AJ42" s="4">
        <v>283935.01</v>
      </c>
      <c r="AK42" s="4">
        <v>809032</v>
      </c>
      <c r="AL42" s="4">
        <v>429788</v>
      </c>
      <c r="AM42" s="4">
        <v>0</v>
      </c>
      <c r="AN42" s="4">
        <v>1666.7497288065497</v>
      </c>
      <c r="AO42" s="4">
        <v>335800.20999999996</v>
      </c>
      <c r="AP42" s="4">
        <v>96330.26999999999</v>
      </c>
      <c r="AQ42" s="4">
        <v>23678</v>
      </c>
      <c r="AR42" s="4">
        <v>251462.8</v>
      </c>
      <c r="AS42" s="4">
        <v>423361.28000000003</v>
      </c>
      <c r="AT42" s="4">
        <v>0</v>
      </c>
      <c r="AU42" s="4">
        <v>0</v>
      </c>
      <c r="AV42" s="4">
        <v>637851</v>
      </c>
      <c r="AW42" s="4">
        <v>459055</v>
      </c>
      <c r="AX42" s="4">
        <v>0</v>
      </c>
      <c r="AY42" s="4">
        <v>0</v>
      </c>
      <c r="AZ42" s="4">
        <v>237566.01</v>
      </c>
      <c r="BA42" s="4">
        <v>87906.67</v>
      </c>
      <c r="BB42" s="4">
        <v>33726</v>
      </c>
      <c r="BC42" s="4">
        <v>161969.49</v>
      </c>
      <c r="BD42" s="4">
        <v>662770.01</v>
      </c>
      <c r="BE42" s="4">
        <v>6755.3160000000007</v>
      </c>
      <c r="BF42" s="4">
        <v>203723.34</v>
      </c>
      <c r="BG42" s="4">
        <v>0</v>
      </c>
      <c r="BH42" s="4">
        <v>962480</v>
      </c>
      <c r="BI42" s="4">
        <v>646015</v>
      </c>
      <c r="BJ42" s="4">
        <v>0</v>
      </c>
      <c r="BK42" s="4">
        <v>6962.76</v>
      </c>
      <c r="BL42" s="4">
        <v>527551.4</v>
      </c>
      <c r="BM42" s="4">
        <v>59959.399999999994</v>
      </c>
      <c r="BN42" s="4">
        <v>42605</v>
      </c>
      <c r="BO42" s="4">
        <v>203801.59000000003</v>
      </c>
      <c r="BP42" s="4">
        <v>1090208.3972748211</v>
      </c>
      <c r="BQ42" s="4">
        <v>16567.25</v>
      </c>
      <c r="BR42" s="4">
        <v>0</v>
      </c>
      <c r="BS42" s="4">
        <v>0</v>
      </c>
      <c r="BT42" s="4">
        <v>875686</v>
      </c>
      <c r="BU42" s="4">
        <v>70269.757458919848</v>
      </c>
      <c r="BV42" s="4">
        <v>14268.990000000002</v>
      </c>
      <c r="BW42" s="4">
        <v>519214.41000000003</v>
      </c>
      <c r="BX42" s="4">
        <v>602236.25360803388</v>
      </c>
      <c r="BY42" s="4">
        <v>43932</v>
      </c>
      <c r="BZ42" s="4">
        <v>368932.93024055014</v>
      </c>
      <c r="CA42" s="4">
        <v>215619.31588939735</v>
      </c>
      <c r="CB42" s="4">
        <v>379987.66508406278</v>
      </c>
      <c r="CC42" s="4">
        <v>36015.398541080147</v>
      </c>
      <c r="CD42" s="4">
        <v>0</v>
      </c>
      <c r="CE42" s="4">
        <v>875686</v>
      </c>
      <c r="CF42" s="4">
        <v>70269.757458919848</v>
      </c>
      <c r="CG42" s="4">
        <v>14268.990000000002</v>
      </c>
      <c r="CH42" s="4">
        <v>519214.41000000003</v>
      </c>
      <c r="CI42" s="4">
        <v>602236.25360803388</v>
      </c>
      <c r="CJ42" s="4">
        <v>43932</v>
      </c>
      <c r="CK42" s="4">
        <v>368932.93024055014</v>
      </c>
      <c r="CL42" s="4">
        <v>215619.31588939735</v>
      </c>
      <c r="CM42" s="4">
        <v>379987.66508406278</v>
      </c>
      <c r="CN42" s="4">
        <v>51443.207481239755</v>
      </c>
    </row>
    <row r="43" spans="1:92" x14ac:dyDescent="0.3">
      <c r="A43" s="1" t="s">
        <v>41</v>
      </c>
      <c r="B43" s="1" t="s">
        <v>41</v>
      </c>
      <c r="C43" s="1" t="s">
        <v>422</v>
      </c>
      <c r="D43" s="1" t="s">
        <v>774</v>
      </c>
      <c r="E43" s="1"/>
      <c r="F43" s="1"/>
      <c r="G43" s="4">
        <v>172746972.77000001</v>
      </c>
      <c r="H43" s="4">
        <v>39255751</v>
      </c>
      <c r="I43" s="4">
        <v>0</v>
      </c>
      <c r="J43" s="4">
        <v>352426.78</v>
      </c>
      <c r="K43" s="4">
        <v>16290084</v>
      </c>
      <c r="L43" s="4">
        <v>156128154.59999999</v>
      </c>
      <c r="M43" s="4">
        <v>1551981.04</v>
      </c>
      <c r="N43" s="4">
        <v>38486702</v>
      </c>
      <c r="O43" s="4">
        <v>5636844.2699999996</v>
      </c>
      <c r="P43" s="4">
        <v>33686742.159999996</v>
      </c>
      <c r="Q43" s="4">
        <v>159427729.96000001</v>
      </c>
      <c r="R43" s="4">
        <v>44422295</v>
      </c>
      <c r="S43" s="4">
        <v>0</v>
      </c>
      <c r="T43" s="4">
        <v>609534.64999999991</v>
      </c>
      <c r="U43" s="4">
        <v>16319680.98</v>
      </c>
      <c r="V43" s="4">
        <v>105978276.04000001</v>
      </c>
      <c r="W43" s="4">
        <v>1512577.7869046032</v>
      </c>
      <c r="X43" s="4">
        <v>15394680</v>
      </c>
      <c r="Y43" s="4">
        <v>0</v>
      </c>
      <c r="Z43" s="4">
        <v>33278235.539999995</v>
      </c>
      <c r="AA43" s="4">
        <v>179810122.31999999</v>
      </c>
      <c r="AB43" s="4">
        <v>44530777</v>
      </c>
      <c r="AC43" s="4">
        <v>0</v>
      </c>
      <c r="AD43" s="4">
        <v>1129559.48</v>
      </c>
      <c r="AE43" s="4">
        <v>21750320.420000002</v>
      </c>
      <c r="AF43" s="4">
        <v>153167933.99429658</v>
      </c>
      <c r="AG43" s="4">
        <v>2217643.3500000015</v>
      </c>
      <c r="AH43" s="4">
        <v>21854565.399999999</v>
      </c>
      <c r="AI43" s="4">
        <v>0</v>
      </c>
      <c r="AJ43" s="4">
        <v>32475713.040000003</v>
      </c>
      <c r="AK43" s="4">
        <v>188018563.25</v>
      </c>
      <c r="AL43" s="4">
        <v>48518307</v>
      </c>
      <c r="AM43" s="4">
        <v>0</v>
      </c>
      <c r="AN43" s="4">
        <v>2208612.0397772007</v>
      </c>
      <c r="AO43" s="4">
        <v>21984845.07</v>
      </c>
      <c r="AP43" s="4">
        <v>126071245.89000002</v>
      </c>
      <c r="AQ43" s="4">
        <v>3246451.25</v>
      </c>
      <c r="AR43" s="4">
        <v>20731956</v>
      </c>
      <c r="AS43" s="4">
        <v>0</v>
      </c>
      <c r="AT43" s="4">
        <v>0</v>
      </c>
      <c r="AU43" s="4">
        <v>26224891.239999998</v>
      </c>
      <c r="AV43" s="4">
        <v>204148942.38</v>
      </c>
      <c r="AW43" s="4">
        <v>53526876</v>
      </c>
      <c r="AX43" s="4">
        <v>0</v>
      </c>
      <c r="AY43" s="4">
        <v>2615836.5832583979</v>
      </c>
      <c r="AZ43" s="4">
        <v>20771302.619999997</v>
      </c>
      <c r="BA43" s="4">
        <v>129734623.84</v>
      </c>
      <c r="BB43" s="4">
        <v>2588395</v>
      </c>
      <c r="BC43" s="4">
        <v>52917025</v>
      </c>
      <c r="BD43" s="4">
        <v>0</v>
      </c>
      <c r="BE43" s="4">
        <v>0</v>
      </c>
      <c r="BF43" s="4">
        <v>54305545.07</v>
      </c>
      <c r="BG43" s="4">
        <v>27865102.879999999</v>
      </c>
      <c r="BH43" s="4">
        <v>220803894.03</v>
      </c>
      <c r="BI43" s="4">
        <v>55502052</v>
      </c>
      <c r="BJ43" s="4">
        <v>0</v>
      </c>
      <c r="BK43" s="4">
        <v>3299266.72</v>
      </c>
      <c r="BL43" s="4">
        <v>20040135.48</v>
      </c>
      <c r="BM43" s="4">
        <v>144903561.22000003</v>
      </c>
      <c r="BN43" s="4">
        <v>2748692</v>
      </c>
      <c r="BO43" s="4">
        <v>68287439</v>
      </c>
      <c r="BP43" s="4">
        <v>0</v>
      </c>
      <c r="BQ43" s="4">
        <v>0</v>
      </c>
      <c r="BR43" s="4">
        <v>14360974.140000001</v>
      </c>
      <c r="BS43" s="4">
        <v>27366890.809999999</v>
      </c>
      <c r="BT43" s="4">
        <v>227727398.41292</v>
      </c>
      <c r="BU43" s="4">
        <v>171627099.73000002</v>
      </c>
      <c r="BV43" s="4">
        <v>6155539.7800000003</v>
      </c>
      <c r="BW43" s="4">
        <v>22060089.91</v>
      </c>
      <c r="BX43" s="4">
        <v>59742682.090243623</v>
      </c>
      <c r="BY43" s="4">
        <v>3541829</v>
      </c>
      <c r="BZ43" s="4">
        <v>16719829.274894163</v>
      </c>
      <c r="CA43" s="4">
        <v>54181563</v>
      </c>
      <c r="CB43" s="4">
        <v>15047846.159862608</v>
      </c>
      <c r="CC43" s="4">
        <v>0</v>
      </c>
      <c r="CD43" s="4">
        <v>27366890.809999999</v>
      </c>
      <c r="CE43" s="4">
        <v>227727398.41292</v>
      </c>
      <c r="CF43" s="4">
        <v>171627099.73000002</v>
      </c>
      <c r="CG43" s="4">
        <v>6155539.7800000003</v>
      </c>
      <c r="CH43" s="4">
        <v>22060089.91</v>
      </c>
      <c r="CI43" s="4">
        <v>59742682.090243623</v>
      </c>
      <c r="CJ43" s="4">
        <v>3541829</v>
      </c>
      <c r="CK43" s="4">
        <v>16719829.274894163</v>
      </c>
      <c r="CL43" s="4">
        <v>54181563</v>
      </c>
      <c r="CM43" s="4">
        <v>15047846.159862608</v>
      </c>
      <c r="CN43" s="4">
        <v>0</v>
      </c>
    </row>
    <row r="44" spans="1:92" x14ac:dyDescent="0.3">
      <c r="A44" s="1" t="s">
        <v>42</v>
      </c>
      <c r="B44" s="1" t="s">
        <v>42</v>
      </c>
      <c r="C44" s="1" t="s">
        <v>423</v>
      </c>
      <c r="D44" s="1" t="s">
        <v>769</v>
      </c>
      <c r="E44" s="1"/>
      <c r="F44" s="1"/>
      <c r="G44" s="4">
        <v>11085308</v>
      </c>
      <c r="H44" s="4">
        <v>11795745</v>
      </c>
      <c r="I44" s="4">
        <v>0</v>
      </c>
      <c r="J44" s="4">
        <v>132350.25</v>
      </c>
      <c r="K44" s="4">
        <v>4180805</v>
      </c>
      <c r="L44" s="4">
        <v>6285525.8806304308</v>
      </c>
      <c r="M44" s="4">
        <v>826850.45</v>
      </c>
      <c r="N44" s="4">
        <v>0</v>
      </c>
      <c r="O44" s="4">
        <v>7234691.5000000009</v>
      </c>
      <c r="P44" s="4">
        <v>494547.97</v>
      </c>
      <c r="Q44" s="4">
        <v>11650143</v>
      </c>
      <c r="R44" s="4">
        <v>13698585</v>
      </c>
      <c r="S44" s="4">
        <v>0</v>
      </c>
      <c r="T44" s="4">
        <v>315537.63000000006</v>
      </c>
      <c r="U44" s="4">
        <v>3426724.4499999997</v>
      </c>
      <c r="V44" s="4">
        <v>4884060.2229292914</v>
      </c>
      <c r="W44" s="4">
        <v>695040.78999999911</v>
      </c>
      <c r="X44" s="4">
        <v>0</v>
      </c>
      <c r="Y44" s="4">
        <v>8318047.3599999994</v>
      </c>
      <c r="Z44" s="4">
        <v>462920.5</v>
      </c>
      <c r="AA44" s="4">
        <v>12247830</v>
      </c>
      <c r="AB44" s="4">
        <v>12385169</v>
      </c>
      <c r="AC44" s="4">
        <v>0</v>
      </c>
      <c r="AD44" s="4">
        <v>470015.30999999994</v>
      </c>
      <c r="AE44" s="4">
        <v>4065687.2</v>
      </c>
      <c r="AF44" s="4">
        <v>3870411.9862399506</v>
      </c>
      <c r="AG44" s="4">
        <v>576831.4299999997</v>
      </c>
      <c r="AH44" s="4">
        <v>0</v>
      </c>
      <c r="AI44" s="4">
        <v>6849108.5999999996</v>
      </c>
      <c r="AJ44" s="4">
        <v>520426.49</v>
      </c>
      <c r="AK44" s="4">
        <v>11289464</v>
      </c>
      <c r="AL44" s="4">
        <v>10814700</v>
      </c>
      <c r="AM44" s="4">
        <v>0</v>
      </c>
      <c r="AN44" s="4">
        <v>640702.64931210689</v>
      </c>
      <c r="AO44" s="4">
        <v>3457303.53</v>
      </c>
      <c r="AP44" s="4">
        <v>3440535.12</v>
      </c>
      <c r="AQ44" s="4">
        <v>411423.91000000015</v>
      </c>
      <c r="AR44" s="4">
        <v>0</v>
      </c>
      <c r="AS44" s="4">
        <v>5034149.92</v>
      </c>
      <c r="AT44" s="4">
        <v>0</v>
      </c>
      <c r="AU44" s="4">
        <v>0</v>
      </c>
      <c r="AV44" s="4">
        <v>9502681</v>
      </c>
      <c r="AW44" s="4">
        <v>10215237</v>
      </c>
      <c r="AX44" s="4">
        <v>0</v>
      </c>
      <c r="AY44" s="4">
        <v>511346.03384405002</v>
      </c>
      <c r="AZ44" s="4">
        <v>3768913.84</v>
      </c>
      <c r="BA44" s="4">
        <v>2744674.98</v>
      </c>
      <c r="BB44" s="4">
        <v>299229.0700000003</v>
      </c>
      <c r="BC44" s="4">
        <v>0</v>
      </c>
      <c r="BD44" s="4">
        <v>3831796.71</v>
      </c>
      <c r="BE44" s="4">
        <v>628023.47680606018</v>
      </c>
      <c r="BF44" s="4">
        <v>456451.48</v>
      </c>
      <c r="BG44" s="4">
        <v>0</v>
      </c>
      <c r="BH44" s="4">
        <v>11775188.99</v>
      </c>
      <c r="BI44" s="4">
        <v>11538136</v>
      </c>
      <c r="BJ44" s="4">
        <v>0</v>
      </c>
      <c r="BK44" s="4">
        <v>495440.59</v>
      </c>
      <c r="BL44" s="4">
        <v>4352762.93</v>
      </c>
      <c r="BM44" s="4">
        <v>3259338.4399999995</v>
      </c>
      <c r="BN44" s="4">
        <v>394484.26</v>
      </c>
      <c r="BO44" s="4">
        <v>0</v>
      </c>
      <c r="BP44" s="4">
        <v>4356866.2443183996</v>
      </c>
      <c r="BQ44" s="4">
        <v>1256105.4000000001</v>
      </c>
      <c r="BR44" s="4">
        <v>0</v>
      </c>
      <c r="BS44" s="4">
        <v>0</v>
      </c>
      <c r="BT44" s="4">
        <v>9961117</v>
      </c>
      <c r="BU44" s="4">
        <v>3368065.2978073796</v>
      </c>
      <c r="BV44" s="4">
        <v>506621.48</v>
      </c>
      <c r="BW44" s="4">
        <v>3533747.8800000004</v>
      </c>
      <c r="BX44" s="4">
        <v>0</v>
      </c>
      <c r="BY44" s="4">
        <v>0</v>
      </c>
      <c r="BZ44" s="4">
        <v>13258776.942641849</v>
      </c>
      <c r="CA44" s="4">
        <v>0</v>
      </c>
      <c r="CB44" s="4">
        <v>6979405.1631943649</v>
      </c>
      <c r="CC44" s="4">
        <v>883984.06899868045</v>
      </c>
      <c r="CD44" s="4">
        <v>0</v>
      </c>
      <c r="CE44" s="4">
        <v>9961117</v>
      </c>
      <c r="CF44" s="4">
        <v>3368065.2978073796</v>
      </c>
      <c r="CG44" s="4">
        <v>506621.48</v>
      </c>
      <c r="CH44" s="4">
        <v>3533747.8800000004</v>
      </c>
      <c r="CI44" s="4">
        <v>0</v>
      </c>
      <c r="CJ44" s="4">
        <v>0</v>
      </c>
      <c r="CK44" s="4">
        <v>13258776.942641849</v>
      </c>
      <c r="CL44" s="4">
        <v>0</v>
      </c>
      <c r="CM44" s="4">
        <v>6979405.1631943649</v>
      </c>
      <c r="CN44" s="4">
        <v>1089299.9584076679</v>
      </c>
    </row>
    <row r="45" spans="1:92" x14ac:dyDescent="0.3">
      <c r="A45" s="1" t="s">
        <v>43</v>
      </c>
      <c r="B45" s="1" t="s">
        <v>43</v>
      </c>
      <c r="C45" s="1" t="s">
        <v>424</v>
      </c>
      <c r="D45" s="1" t="s">
        <v>769</v>
      </c>
      <c r="E45" s="1"/>
      <c r="F45" s="1"/>
      <c r="G45" s="4">
        <v>53662670</v>
      </c>
      <c r="H45" s="4">
        <v>22782356</v>
      </c>
      <c r="I45" s="4">
        <v>3089695.8746963297</v>
      </c>
      <c r="J45" s="4">
        <v>1095483.19</v>
      </c>
      <c r="K45" s="4">
        <v>16173917</v>
      </c>
      <c r="L45" s="4">
        <v>29956325.399044361</v>
      </c>
      <c r="M45" s="4">
        <v>2544509</v>
      </c>
      <c r="N45" s="4">
        <v>8688743.6999999993</v>
      </c>
      <c r="O45" s="4">
        <v>15648391.779999999</v>
      </c>
      <c r="P45" s="4">
        <v>15787072.900000002</v>
      </c>
      <c r="Q45" s="4">
        <v>62154421</v>
      </c>
      <c r="R45" s="4">
        <v>29386715</v>
      </c>
      <c r="S45" s="4">
        <v>6745465</v>
      </c>
      <c r="T45" s="4">
        <v>1384857.89</v>
      </c>
      <c r="U45" s="4">
        <v>17056845.539999999</v>
      </c>
      <c r="V45" s="4">
        <v>21625569.520000003</v>
      </c>
      <c r="W45" s="4">
        <v>2929240</v>
      </c>
      <c r="X45" s="4">
        <v>6842129.5600000005</v>
      </c>
      <c r="Y45" s="4">
        <v>23899787.539999999</v>
      </c>
      <c r="Z45" s="4">
        <v>16836126.07</v>
      </c>
      <c r="AA45" s="4">
        <v>59698119</v>
      </c>
      <c r="AB45" s="4">
        <v>26337695</v>
      </c>
      <c r="AC45" s="4">
        <v>9138875</v>
      </c>
      <c r="AD45" s="4">
        <v>1861511.95</v>
      </c>
      <c r="AE45" s="4">
        <v>19777695.469999999</v>
      </c>
      <c r="AF45" s="4">
        <v>20772854.286597937</v>
      </c>
      <c r="AG45" s="4">
        <v>3179786</v>
      </c>
      <c r="AH45" s="4">
        <v>5556912.1600000001</v>
      </c>
      <c r="AI45" s="4">
        <v>18395270.060000002</v>
      </c>
      <c r="AJ45" s="4">
        <v>18416121.98</v>
      </c>
      <c r="AK45" s="4">
        <v>56659116</v>
      </c>
      <c r="AL45" s="4">
        <v>26769555</v>
      </c>
      <c r="AM45" s="4">
        <v>27108949.004836354</v>
      </c>
      <c r="AN45" s="4">
        <v>1590378.6992629692</v>
      </c>
      <c r="AO45" s="4">
        <v>18912977.02</v>
      </c>
      <c r="AP45" s="4">
        <v>22445249.550000001</v>
      </c>
      <c r="AQ45" s="4">
        <v>2556994.4600000009</v>
      </c>
      <c r="AR45" s="4">
        <v>5777555.9700000007</v>
      </c>
      <c r="AS45" s="4">
        <v>20187695.119999997</v>
      </c>
      <c r="AT45" s="4">
        <v>0</v>
      </c>
      <c r="AU45" s="4">
        <v>0</v>
      </c>
      <c r="AV45" s="4">
        <v>63807678</v>
      </c>
      <c r="AW45" s="4">
        <v>34727277</v>
      </c>
      <c r="AX45" s="4">
        <v>32335910.876932174</v>
      </c>
      <c r="AY45" s="4">
        <v>1476042.7663479969</v>
      </c>
      <c r="AZ45" s="4">
        <v>18688362.16</v>
      </c>
      <c r="BA45" s="4">
        <v>26522455.350000001</v>
      </c>
      <c r="BB45" s="4">
        <v>2942998.9099999927</v>
      </c>
      <c r="BC45" s="4">
        <v>5736346.7599999998</v>
      </c>
      <c r="BD45" s="4">
        <v>21117388.219999999</v>
      </c>
      <c r="BE45" s="4">
        <v>4441613.3292403715</v>
      </c>
      <c r="BF45" s="4">
        <v>15639504.130000003</v>
      </c>
      <c r="BG45" s="4">
        <v>0</v>
      </c>
      <c r="BH45" s="4">
        <v>73655179</v>
      </c>
      <c r="BI45" s="4">
        <v>37743383</v>
      </c>
      <c r="BJ45" s="4">
        <v>45749714.420000002</v>
      </c>
      <c r="BK45" s="4">
        <v>1621976.04</v>
      </c>
      <c r="BL45" s="4">
        <v>19336241.739999998</v>
      </c>
      <c r="BM45" s="4">
        <v>24374128.890000001</v>
      </c>
      <c r="BN45" s="4">
        <v>3258193.18</v>
      </c>
      <c r="BO45" s="4">
        <v>6486012.54</v>
      </c>
      <c r="BP45" s="4">
        <v>26715744.874474507</v>
      </c>
      <c r="BQ45" s="4">
        <v>13681577</v>
      </c>
      <c r="BR45" s="4">
        <v>2762418.3</v>
      </c>
      <c r="BS45" s="4">
        <v>0</v>
      </c>
      <c r="BT45" s="4">
        <v>79600266.289497763</v>
      </c>
      <c r="BU45" s="4">
        <v>26175416.638285678</v>
      </c>
      <c r="BV45" s="4">
        <v>4047086.9099999997</v>
      </c>
      <c r="BW45" s="4">
        <v>18870069.169999998</v>
      </c>
      <c r="BX45" s="4">
        <v>46714067.152138263</v>
      </c>
      <c r="BY45" s="4">
        <v>4222979.6899999958</v>
      </c>
      <c r="BZ45" s="4">
        <v>38031453.844037145</v>
      </c>
      <c r="CA45" s="4">
        <v>8045439.2954739332</v>
      </c>
      <c r="CB45" s="4">
        <v>28508234.517011449</v>
      </c>
      <c r="CC45" s="4">
        <v>10884115.850954695</v>
      </c>
      <c r="CD45" s="4">
        <v>0</v>
      </c>
      <c r="CE45" s="4">
        <v>79600266.289497763</v>
      </c>
      <c r="CF45" s="4">
        <v>26175416.638285678</v>
      </c>
      <c r="CG45" s="4">
        <v>4047086.9099999997</v>
      </c>
      <c r="CH45" s="4">
        <v>18870069.169999998</v>
      </c>
      <c r="CI45" s="4">
        <v>46714067.152138263</v>
      </c>
      <c r="CJ45" s="4">
        <v>4222979.6899999958</v>
      </c>
      <c r="CK45" s="4">
        <v>38031453.844037145</v>
      </c>
      <c r="CL45" s="4">
        <v>8045439.2954739332</v>
      </c>
      <c r="CM45" s="4">
        <v>28508234.517011449</v>
      </c>
      <c r="CN45" s="4">
        <v>16353192.639339894</v>
      </c>
    </row>
    <row r="46" spans="1:92" x14ac:dyDescent="0.3">
      <c r="A46" s="1" t="s">
        <v>44</v>
      </c>
      <c r="B46" s="1" t="s">
        <v>44</v>
      </c>
      <c r="C46" s="1" t="s">
        <v>425</v>
      </c>
      <c r="D46" s="1" t="s">
        <v>769</v>
      </c>
      <c r="E46" s="1"/>
      <c r="F46" s="1"/>
      <c r="G46" s="4">
        <v>105602417.28</v>
      </c>
      <c r="H46" s="4">
        <v>26650327</v>
      </c>
      <c r="I46" s="4">
        <v>0</v>
      </c>
      <c r="J46" s="4">
        <v>2100721.9900000002</v>
      </c>
      <c r="K46" s="4">
        <v>36558821</v>
      </c>
      <c r="L46" s="4">
        <v>40085768.557391852</v>
      </c>
      <c r="M46" s="4">
        <v>1524272.26</v>
      </c>
      <c r="N46" s="4">
        <v>14260249.970000001</v>
      </c>
      <c r="O46" s="4">
        <v>11215543.039999999</v>
      </c>
      <c r="P46" s="4">
        <v>18853829.830000002</v>
      </c>
      <c r="Q46" s="4">
        <v>102516764</v>
      </c>
      <c r="R46" s="4">
        <v>26460110</v>
      </c>
      <c r="S46" s="4">
        <v>0</v>
      </c>
      <c r="T46" s="4">
        <v>3515657</v>
      </c>
      <c r="U46" s="4">
        <v>30394053.710000001</v>
      </c>
      <c r="V46" s="4">
        <v>44432022.020000003</v>
      </c>
      <c r="W46" s="4">
        <v>1619130.0500000007</v>
      </c>
      <c r="X46" s="4">
        <v>12551419.940000001</v>
      </c>
      <c r="Y46" s="4">
        <v>10053637.07</v>
      </c>
      <c r="Z46" s="4">
        <v>20173808.060000002</v>
      </c>
      <c r="AA46" s="4">
        <v>101152423.56</v>
      </c>
      <c r="AB46" s="4">
        <v>25522292</v>
      </c>
      <c r="AC46" s="4">
        <v>0</v>
      </c>
      <c r="AD46" s="4">
        <v>5300109.8600000003</v>
      </c>
      <c r="AE46" s="4">
        <v>29043005.23</v>
      </c>
      <c r="AF46" s="4">
        <v>40799034.457179487</v>
      </c>
      <c r="AG46" s="4">
        <v>1342224.620000001</v>
      </c>
      <c r="AH46" s="4">
        <v>10801639.689999999</v>
      </c>
      <c r="AI46" s="4">
        <v>8952967.9299999997</v>
      </c>
      <c r="AJ46" s="4">
        <v>21026394.879999999</v>
      </c>
      <c r="AK46" s="4">
        <v>103857262.01000001</v>
      </c>
      <c r="AL46" s="4">
        <v>30978024</v>
      </c>
      <c r="AM46" s="4">
        <v>0</v>
      </c>
      <c r="AN46" s="4">
        <v>7105465.2982896455</v>
      </c>
      <c r="AO46" s="4">
        <v>23871961.039999999</v>
      </c>
      <c r="AP46" s="4">
        <v>40564350.829999998</v>
      </c>
      <c r="AQ46" s="4">
        <v>3876375.4100000039</v>
      </c>
      <c r="AR46" s="4">
        <v>10940042.649999999</v>
      </c>
      <c r="AS46" s="4">
        <v>7508930.6899999995</v>
      </c>
      <c r="AT46" s="4">
        <v>0</v>
      </c>
      <c r="AU46" s="4">
        <v>0</v>
      </c>
      <c r="AV46" s="4">
        <v>106798711.5</v>
      </c>
      <c r="AW46" s="4">
        <v>34087057</v>
      </c>
      <c r="AX46" s="4">
        <v>6817358</v>
      </c>
      <c r="AY46" s="4">
        <v>5864221.2181890495</v>
      </c>
      <c r="AZ46" s="4">
        <v>40958782.700000003</v>
      </c>
      <c r="BA46" s="4">
        <v>41664862.779999994</v>
      </c>
      <c r="BB46" s="4">
        <v>3343422.4800000004</v>
      </c>
      <c r="BC46" s="4">
        <v>11557607.25</v>
      </c>
      <c r="BD46" s="4">
        <v>15085474.4</v>
      </c>
      <c r="BE46" s="4">
        <v>5886654.6068708599</v>
      </c>
      <c r="BF46" s="4">
        <v>20263690.870000001</v>
      </c>
      <c r="BG46" s="4">
        <v>0</v>
      </c>
      <c r="BH46" s="4">
        <v>117281138.20999999</v>
      </c>
      <c r="BI46" s="4">
        <v>35512761</v>
      </c>
      <c r="BJ46" s="4">
        <v>7779730</v>
      </c>
      <c r="BK46" s="4">
        <v>8013499.5099999998</v>
      </c>
      <c r="BL46" s="4">
        <v>36168389.109999999</v>
      </c>
      <c r="BM46" s="4">
        <v>40901378.030000001</v>
      </c>
      <c r="BN46" s="4">
        <v>3098730.16</v>
      </c>
      <c r="BO46" s="4">
        <v>12249125.110000001</v>
      </c>
      <c r="BP46" s="4">
        <v>16896021.722570859</v>
      </c>
      <c r="BQ46" s="4">
        <v>12921132.899999999</v>
      </c>
      <c r="BR46" s="4">
        <v>0</v>
      </c>
      <c r="BS46" s="4">
        <v>0</v>
      </c>
      <c r="BT46" s="4">
        <v>119701661.962832</v>
      </c>
      <c r="BU46" s="4">
        <v>74432420.072244018</v>
      </c>
      <c r="BV46" s="4">
        <v>15096458.199999999</v>
      </c>
      <c r="BW46" s="4">
        <v>27437341.899999999</v>
      </c>
      <c r="BX46" s="4">
        <v>35742229.525405869</v>
      </c>
      <c r="BY46" s="4">
        <v>3752477.2200000007</v>
      </c>
      <c r="BZ46" s="4">
        <v>21717053.139322117</v>
      </c>
      <c r="CA46" s="4">
        <v>15752256.471420512</v>
      </c>
      <c r="CB46" s="4">
        <v>18082989.692344476</v>
      </c>
      <c r="CC46" s="4">
        <v>13794157.514627259</v>
      </c>
      <c r="CD46" s="4">
        <v>0</v>
      </c>
      <c r="CE46" s="4">
        <v>119701661.962832</v>
      </c>
      <c r="CF46" s="4">
        <v>74432420.072244018</v>
      </c>
      <c r="CG46" s="4">
        <v>15096458.199999999</v>
      </c>
      <c r="CH46" s="4">
        <v>27437341.899999999</v>
      </c>
      <c r="CI46" s="4">
        <v>35742229.525405869</v>
      </c>
      <c r="CJ46" s="4">
        <v>3752477.2200000007</v>
      </c>
      <c r="CK46" s="4">
        <v>21717053.139322117</v>
      </c>
      <c r="CL46" s="4">
        <v>15752256.471420512</v>
      </c>
      <c r="CM46" s="4">
        <v>18082989.692344476</v>
      </c>
      <c r="CN46" s="4">
        <v>15738427.245882336</v>
      </c>
    </row>
    <row r="47" spans="1:92" x14ac:dyDescent="0.3">
      <c r="A47" s="1" t="s">
        <v>45</v>
      </c>
      <c r="B47" s="1" t="s">
        <v>45</v>
      </c>
      <c r="C47" s="1" t="s">
        <v>426</v>
      </c>
      <c r="D47" s="1" t="s">
        <v>769</v>
      </c>
      <c r="E47" s="1"/>
      <c r="F47" s="1"/>
      <c r="G47" s="4">
        <v>100041202</v>
      </c>
      <c r="H47" s="4">
        <v>27882761</v>
      </c>
      <c r="I47" s="4">
        <v>16516517.596061373</v>
      </c>
      <c r="J47" s="4">
        <v>297769.21999999997</v>
      </c>
      <c r="K47" s="4">
        <v>42301404</v>
      </c>
      <c r="L47" s="4">
        <v>48524944.066981725</v>
      </c>
      <c r="M47" s="4">
        <v>2216485.98</v>
      </c>
      <c r="N47" s="4">
        <v>17457573.68</v>
      </c>
      <c r="O47" s="4">
        <v>25202276.130000003</v>
      </c>
      <c r="P47" s="4">
        <v>30456769.259999998</v>
      </c>
      <c r="Q47" s="4">
        <v>94150214</v>
      </c>
      <c r="R47" s="4">
        <v>32488624</v>
      </c>
      <c r="S47" s="4">
        <v>12839177.046540206</v>
      </c>
      <c r="T47" s="4">
        <v>812704.37999999989</v>
      </c>
      <c r="U47" s="4">
        <v>36949012.330000006</v>
      </c>
      <c r="V47" s="4">
        <v>40282780.32</v>
      </c>
      <c r="W47" s="4">
        <v>2556382.1699999981</v>
      </c>
      <c r="X47" s="4">
        <v>12763668.200000001</v>
      </c>
      <c r="Y47" s="4">
        <v>23663736.260000002</v>
      </c>
      <c r="Z47" s="4">
        <v>30818951.540000007</v>
      </c>
      <c r="AA47" s="4">
        <v>101021216.86</v>
      </c>
      <c r="AB47" s="4">
        <v>31359644</v>
      </c>
      <c r="AC47" s="4">
        <v>9320638</v>
      </c>
      <c r="AD47" s="4">
        <v>1181104.8000000003</v>
      </c>
      <c r="AE47" s="4">
        <v>38803922.730000004</v>
      </c>
      <c r="AF47" s="4">
        <v>39424388.744102567</v>
      </c>
      <c r="AG47" s="4">
        <v>2749261.0099999979</v>
      </c>
      <c r="AH47" s="4">
        <v>10507089.23</v>
      </c>
      <c r="AI47" s="4">
        <v>19778182.089999996</v>
      </c>
      <c r="AJ47" s="4">
        <v>35052266.640000001</v>
      </c>
      <c r="AK47" s="4">
        <v>111916114.68000001</v>
      </c>
      <c r="AL47" s="4">
        <v>37879449</v>
      </c>
      <c r="AM47" s="4">
        <v>8539319.8499999996</v>
      </c>
      <c r="AN47" s="4">
        <v>1835678.912126936</v>
      </c>
      <c r="AO47" s="4">
        <v>34027691.88000001</v>
      </c>
      <c r="AP47" s="4">
        <v>46507278.57</v>
      </c>
      <c r="AQ47" s="4">
        <v>2279582.4400000125</v>
      </c>
      <c r="AR47" s="4">
        <v>11523032.02</v>
      </c>
      <c r="AS47" s="4">
        <v>32297861.850000001</v>
      </c>
      <c r="AT47" s="4">
        <v>0</v>
      </c>
      <c r="AU47" s="4">
        <v>0</v>
      </c>
      <c r="AV47" s="4">
        <v>116687605.12</v>
      </c>
      <c r="AW47" s="4">
        <v>43473768</v>
      </c>
      <c r="AX47" s="4">
        <v>9758488.0999999996</v>
      </c>
      <c r="AY47" s="4">
        <v>1320613.494626008</v>
      </c>
      <c r="AZ47" s="4">
        <v>36108653.82</v>
      </c>
      <c r="BA47" s="4">
        <v>51707695.279999994</v>
      </c>
      <c r="BB47" s="4">
        <v>2335903.5600000024</v>
      </c>
      <c r="BC47" s="4">
        <v>12083888.27</v>
      </c>
      <c r="BD47" s="4">
        <v>50538578.939999998</v>
      </c>
      <c r="BE47" s="4">
        <v>6799002.6586536346</v>
      </c>
      <c r="BF47" s="4">
        <v>34086646.740000002</v>
      </c>
      <c r="BG47" s="4">
        <v>0</v>
      </c>
      <c r="BH47" s="4">
        <v>140676737.88999999</v>
      </c>
      <c r="BI47" s="4">
        <v>51594299</v>
      </c>
      <c r="BJ47" s="4">
        <v>8125645</v>
      </c>
      <c r="BK47" s="4">
        <v>2011065.24</v>
      </c>
      <c r="BL47" s="4">
        <v>40679957.600000001</v>
      </c>
      <c r="BM47" s="4">
        <v>61141139.210000001</v>
      </c>
      <c r="BN47" s="4">
        <v>2709184.56</v>
      </c>
      <c r="BO47" s="4">
        <v>13481752.850000001</v>
      </c>
      <c r="BP47" s="4">
        <v>29846060.143318202</v>
      </c>
      <c r="BQ47" s="4">
        <v>14248048.5</v>
      </c>
      <c r="BR47" s="4">
        <v>0</v>
      </c>
      <c r="BS47" s="4">
        <v>0</v>
      </c>
      <c r="BT47" s="4">
        <v>144682239.98385999</v>
      </c>
      <c r="BU47" s="4">
        <v>66844379.818282664</v>
      </c>
      <c r="BV47" s="4">
        <v>2173927.59</v>
      </c>
      <c r="BW47" s="4">
        <v>42116421.780000001</v>
      </c>
      <c r="BX47" s="4">
        <v>46230150.682180867</v>
      </c>
      <c r="BY47" s="4">
        <v>2329514.5699999989</v>
      </c>
      <c r="BZ47" s="4">
        <v>21121520.990018606</v>
      </c>
      <c r="CA47" s="4">
        <v>15942949.592690885</v>
      </c>
      <c r="CB47" s="4">
        <v>26149314.338287774</v>
      </c>
      <c r="CC47" s="4">
        <v>21067452.900370974</v>
      </c>
      <c r="CD47" s="4">
        <v>0</v>
      </c>
      <c r="CE47" s="4">
        <v>144682239.98385999</v>
      </c>
      <c r="CF47" s="4">
        <v>66844379.818282664</v>
      </c>
      <c r="CG47" s="4">
        <v>2173927.59</v>
      </c>
      <c r="CH47" s="4">
        <v>42116421.780000001</v>
      </c>
      <c r="CI47" s="4">
        <v>46230150.682180867</v>
      </c>
      <c r="CJ47" s="4">
        <v>2329514.5699999989</v>
      </c>
      <c r="CK47" s="4">
        <v>21121520.990018606</v>
      </c>
      <c r="CL47" s="4">
        <v>15942949.592690885</v>
      </c>
      <c r="CM47" s="4">
        <v>26149314.338287774</v>
      </c>
      <c r="CN47" s="4">
        <v>25449102.187934563</v>
      </c>
    </row>
    <row r="48" spans="1:92" x14ac:dyDescent="0.3">
      <c r="A48" s="1" t="s">
        <v>46</v>
      </c>
      <c r="B48" s="1" t="s">
        <v>46</v>
      </c>
      <c r="C48" s="1" t="s">
        <v>427</v>
      </c>
      <c r="D48" s="1" t="s">
        <v>770</v>
      </c>
      <c r="E48" s="1" t="s">
        <v>843</v>
      </c>
      <c r="F48" s="1"/>
      <c r="G48" s="4">
        <v>589578</v>
      </c>
      <c r="H48" s="4">
        <v>530707</v>
      </c>
      <c r="I48" s="4">
        <v>550754</v>
      </c>
      <c r="J48" s="4">
        <v>9880</v>
      </c>
      <c r="K48" s="4">
        <v>277357</v>
      </c>
      <c r="L48" s="4">
        <v>164555.32</v>
      </c>
      <c r="M48" s="4">
        <v>97204</v>
      </c>
      <c r="N48" s="4">
        <v>0</v>
      </c>
      <c r="O48" s="4">
        <v>738542.49</v>
      </c>
      <c r="P48" s="4">
        <v>309393.96999999997</v>
      </c>
      <c r="Q48" s="4">
        <v>572632</v>
      </c>
      <c r="R48" s="4">
        <v>516768</v>
      </c>
      <c r="S48" s="4">
        <v>340536</v>
      </c>
      <c r="T48" s="4">
        <v>8605.98</v>
      </c>
      <c r="U48" s="4">
        <v>194419.02000000002</v>
      </c>
      <c r="V48" s="4">
        <v>178954.21999999997</v>
      </c>
      <c r="W48" s="4">
        <v>225135</v>
      </c>
      <c r="X48" s="4">
        <v>0</v>
      </c>
      <c r="Y48" s="4">
        <v>508682.88</v>
      </c>
      <c r="Z48" s="4">
        <v>209702.56</v>
      </c>
      <c r="AA48" s="4">
        <v>436571</v>
      </c>
      <c r="AB48" s="4">
        <v>566946</v>
      </c>
      <c r="AC48" s="4">
        <v>0</v>
      </c>
      <c r="AD48" s="4">
        <v>5936.8899999999994</v>
      </c>
      <c r="AE48" s="4">
        <v>147042.04999999999</v>
      </c>
      <c r="AF48" s="4">
        <v>654533.5887179476</v>
      </c>
      <c r="AG48" s="4">
        <v>89213</v>
      </c>
      <c r="AH48" s="4">
        <v>0</v>
      </c>
      <c r="AI48" s="4">
        <v>537385.09000000008</v>
      </c>
      <c r="AJ48" s="4">
        <v>338691.27</v>
      </c>
      <c r="AK48" s="4">
        <v>544240</v>
      </c>
      <c r="AL48" s="4">
        <v>603419</v>
      </c>
      <c r="AM48" s="4">
        <v>0</v>
      </c>
      <c r="AN48" s="4">
        <v>6938.039869514294</v>
      </c>
      <c r="AO48" s="4">
        <v>136249.66</v>
      </c>
      <c r="AP48" s="4">
        <v>157132.72</v>
      </c>
      <c r="AQ48" s="4">
        <v>93368</v>
      </c>
      <c r="AR48" s="4">
        <v>0</v>
      </c>
      <c r="AS48" s="4">
        <v>588582.94999999995</v>
      </c>
      <c r="AT48" s="4">
        <v>0</v>
      </c>
      <c r="AU48" s="4">
        <v>0</v>
      </c>
      <c r="AV48" s="4">
        <v>570709</v>
      </c>
      <c r="AW48" s="4">
        <v>478967</v>
      </c>
      <c r="AX48" s="4">
        <v>0</v>
      </c>
      <c r="AY48" s="4">
        <v>7302.3414032999426</v>
      </c>
      <c r="AZ48" s="4">
        <v>165760</v>
      </c>
      <c r="BA48" s="4">
        <v>135774.49</v>
      </c>
      <c r="BB48" s="4">
        <v>109458</v>
      </c>
      <c r="BC48" s="4">
        <v>0</v>
      </c>
      <c r="BD48" s="4">
        <v>661351.58000000007</v>
      </c>
      <c r="BE48" s="4">
        <v>16591.7599999999</v>
      </c>
      <c r="BF48" s="4">
        <v>307644.55</v>
      </c>
      <c r="BG48" s="4">
        <v>0</v>
      </c>
      <c r="BH48" s="4">
        <v>822574</v>
      </c>
      <c r="BI48" s="4">
        <v>530658</v>
      </c>
      <c r="BJ48" s="4">
        <v>0</v>
      </c>
      <c r="BK48" s="4">
        <v>8139.49</v>
      </c>
      <c r="BL48" s="4">
        <v>347708.13</v>
      </c>
      <c r="BM48" s="4">
        <v>191568.33</v>
      </c>
      <c r="BN48" s="4">
        <v>136567.89000000001</v>
      </c>
      <c r="BO48" s="4">
        <v>0</v>
      </c>
      <c r="BP48" s="4">
        <v>825453.23696276068</v>
      </c>
      <c r="BQ48" s="4">
        <v>49536.75</v>
      </c>
      <c r="BR48" s="4">
        <v>0</v>
      </c>
      <c r="BS48" s="4">
        <v>0</v>
      </c>
      <c r="BT48" s="4">
        <v>555407</v>
      </c>
      <c r="BU48" s="4">
        <v>187374.59885599784</v>
      </c>
      <c r="BV48" s="4">
        <v>2163.19</v>
      </c>
      <c r="BW48" s="4">
        <v>135745.32</v>
      </c>
      <c r="BX48" s="4">
        <v>0</v>
      </c>
      <c r="BY48" s="4">
        <v>0</v>
      </c>
      <c r="BZ48" s="4">
        <v>416954.43047684577</v>
      </c>
      <c r="CA48" s="4">
        <v>0</v>
      </c>
      <c r="CB48" s="4">
        <v>416954.43047684577</v>
      </c>
      <c r="CC48" s="4">
        <v>98029.941144002078</v>
      </c>
      <c r="CD48" s="4">
        <v>0</v>
      </c>
      <c r="CE48" s="4">
        <v>555407</v>
      </c>
      <c r="CF48" s="4">
        <v>187374.59885599784</v>
      </c>
      <c r="CG48" s="4">
        <v>2163.19</v>
      </c>
      <c r="CH48" s="4">
        <v>135745.32</v>
      </c>
      <c r="CI48" s="4">
        <v>0</v>
      </c>
      <c r="CJ48" s="4">
        <v>0</v>
      </c>
      <c r="CK48" s="4">
        <v>416954.43047684577</v>
      </c>
      <c r="CL48" s="4">
        <v>0</v>
      </c>
      <c r="CM48" s="4">
        <v>416954.43047684577</v>
      </c>
      <c r="CN48" s="4">
        <v>127652.89300931005</v>
      </c>
    </row>
    <row r="49" spans="1:92" x14ac:dyDescent="0.3">
      <c r="A49" s="1" t="s">
        <v>47</v>
      </c>
      <c r="B49" s="1" t="s">
        <v>47</v>
      </c>
      <c r="C49" s="1" t="s">
        <v>428</v>
      </c>
      <c r="D49" s="1" t="s">
        <v>769</v>
      </c>
      <c r="E49" s="1"/>
      <c r="F49" s="1"/>
      <c r="G49" s="4">
        <v>24501917</v>
      </c>
      <c r="H49" s="4">
        <v>6797538</v>
      </c>
      <c r="I49" s="4">
        <v>2233044.7652449147</v>
      </c>
      <c r="J49" s="4">
        <v>760663.26</v>
      </c>
      <c r="K49" s="4">
        <v>8810080</v>
      </c>
      <c r="L49" s="4">
        <v>10081417.6483503</v>
      </c>
      <c r="M49" s="4">
        <v>1126302</v>
      </c>
      <c r="N49" s="4">
        <v>2644571.14</v>
      </c>
      <c r="O49" s="4">
        <v>7415206.7800000003</v>
      </c>
      <c r="P49" s="4">
        <v>4260695.26</v>
      </c>
      <c r="Q49" s="4">
        <v>26421491</v>
      </c>
      <c r="R49" s="4">
        <v>7599692</v>
      </c>
      <c r="S49" s="4">
        <v>1698731</v>
      </c>
      <c r="T49" s="4">
        <v>541328.67000000004</v>
      </c>
      <c r="U49" s="4">
        <v>10876518.66</v>
      </c>
      <c r="V49" s="4">
        <v>9129755.0199999996</v>
      </c>
      <c r="W49" s="4">
        <v>1008875</v>
      </c>
      <c r="X49" s="4">
        <v>2619934.17</v>
      </c>
      <c r="Y49" s="4">
        <v>6098935.8000000007</v>
      </c>
      <c r="Z49" s="4">
        <v>4535562.26</v>
      </c>
      <c r="AA49" s="4">
        <v>25988853</v>
      </c>
      <c r="AB49" s="4">
        <v>7731748</v>
      </c>
      <c r="AC49" s="4">
        <v>1557344</v>
      </c>
      <c r="AD49" s="4">
        <v>711950.2</v>
      </c>
      <c r="AE49" s="4">
        <v>9379145.1799999997</v>
      </c>
      <c r="AF49" s="4">
        <v>8868667.9069696963</v>
      </c>
      <c r="AG49" s="4">
        <v>925615.71999999974</v>
      </c>
      <c r="AH49" s="4">
        <v>2450777.33</v>
      </c>
      <c r="AI49" s="4">
        <v>5444513.8700000001</v>
      </c>
      <c r="AJ49" s="4">
        <v>5243447.1399999997</v>
      </c>
      <c r="AK49" s="4">
        <v>28200424</v>
      </c>
      <c r="AL49" s="4">
        <v>7889114</v>
      </c>
      <c r="AM49" s="4">
        <v>2089652</v>
      </c>
      <c r="AN49" s="4">
        <v>1015527.8098088801</v>
      </c>
      <c r="AO49" s="4">
        <v>9755493.25</v>
      </c>
      <c r="AP49" s="4">
        <v>9338177.4499999993</v>
      </c>
      <c r="AQ49" s="4">
        <v>1189358.9299999997</v>
      </c>
      <c r="AR49" s="4">
        <v>2114390.6800000002</v>
      </c>
      <c r="AS49" s="4">
        <v>5029242.66</v>
      </c>
      <c r="AT49" s="4">
        <v>0</v>
      </c>
      <c r="AU49" s="4">
        <v>0</v>
      </c>
      <c r="AV49" s="4">
        <v>29978481</v>
      </c>
      <c r="AW49" s="4">
        <v>8532995</v>
      </c>
      <c r="AX49" s="4">
        <v>2295128</v>
      </c>
      <c r="AY49" s="4">
        <v>1096128.0703410506</v>
      </c>
      <c r="AZ49" s="4">
        <v>10167205.140000001</v>
      </c>
      <c r="BA49" s="4">
        <v>9684748.2899999991</v>
      </c>
      <c r="BB49" s="4">
        <v>1210442.2000000002</v>
      </c>
      <c r="BC49" s="4">
        <v>2084146.8299999998</v>
      </c>
      <c r="BD49" s="4">
        <v>6085995.1500000004</v>
      </c>
      <c r="BE49" s="4">
        <v>2168043.0490604122</v>
      </c>
      <c r="BF49" s="4">
        <v>5820383</v>
      </c>
      <c r="BG49" s="4">
        <v>0</v>
      </c>
      <c r="BH49" s="4">
        <v>32644184</v>
      </c>
      <c r="BI49" s="4">
        <v>9836571</v>
      </c>
      <c r="BJ49" s="4">
        <v>4032718</v>
      </c>
      <c r="BK49" s="4">
        <v>1094366.58</v>
      </c>
      <c r="BL49" s="4">
        <v>9776712.1099999994</v>
      </c>
      <c r="BM49" s="4">
        <v>9587165.6400000006</v>
      </c>
      <c r="BN49" s="4">
        <v>1065935.5</v>
      </c>
      <c r="BO49" s="4">
        <v>2144614.52</v>
      </c>
      <c r="BP49" s="4">
        <v>7202076.2369089732</v>
      </c>
      <c r="BQ49" s="4">
        <v>3879082.95</v>
      </c>
      <c r="BR49" s="4">
        <v>0</v>
      </c>
      <c r="BS49" s="4">
        <v>0</v>
      </c>
      <c r="BT49" s="4">
        <v>29224981</v>
      </c>
      <c r="BU49" s="4">
        <v>11442058.967430217</v>
      </c>
      <c r="BV49" s="4">
        <v>2002144.4300000002</v>
      </c>
      <c r="BW49" s="4">
        <v>9219734.1499999985</v>
      </c>
      <c r="BX49" s="4">
        <v>8943287.7930284236</v>
      </c>
      <c r="BY49" s="4">
        <v>1303144.06</v>
      </c>
      <c r="BZ49" s="4">
        <v>2185300.8455456048</v>
      </c>
      <c r="CA49" s="4">
        <v>2809356.5283928774</v>
      </c>
      <c r="CB49" s="4">
        <v>3318103.4642203823</v>
      </c>
      <c r="CC49" s="4">
        <v>4653870.0416301936</v>
      </c>
      <c r="CD49" s="4">
        <v>0</v>
      </c>
      <c r="CE49" s="4">
        <v>29224981</v>
      </c>
      <c r="CF49" s="4">
        <v>11442058.967430217</v>
      </c>
      <c r="CG49" s="4">
        <v>2002144.4300000002</v>
      </c>
      <c r="CH49" s="4">
        <v>9219734.1499999985</v>
      </c>
      <c r="CI49" s="4">
        <v>8943287.7930284236</v>
      </c>
      <c r="CJ49" s="4">
        <v>1303144.06</v>
      </c>
      <c r="CK49" s="4">
        <v>2185300.8455456048</v>
      </c>
      <c r="CL49" s="4">
        <v>2809356.5283928774</v>
      </c>
      <c r="CM49" s="4">
        <v>3318103.4642203823</v>
      </c>
      <c r="CN49" s="4">
        <v>5297895.1638279092</v>
      </c>
    </row>
    <row r="50" spans="1:92" x14ac:dyDescent="0.3">
      <c r="A50" s="1" t="s">
        <v>48</v>
      </c>
      <c r="B50" s="1" t="s">
        <v>48</v>
      </c>
      <c r="C50" s="1" t="s">
        <v>429</v>
      </c>
      <c r="D50" s="1" t="s">
        <v>769</v>
      </c>
      <c r="E50" s="1"/>
      <c r="F50" s="1"/>
      <c r="G50" s="4">
        <v>20617267</v>
      </c>
      <c r="H50" s="4">
        <v>9139564</v>
      </c>
      <c r="I50" s="4">
        <v>544949</v>
      </c>
      <c r="J50" s="4">
        <v>571450.13</v>
      </c>
      <c r="K50" s="4">
        <v>5770600</v>
      </c>
      <c r="L50" s="4">
        <v>9441886.6990298778</v>
      </c>
      <c r="M50" s="4">
        <v>0</v>
      </c>
      <c r="N50" s="4">
        <v>3059694.77</v>
      </c>
      <c r="O50" s="4">
        <v>8113293.0999999996</v>
      </c>
      <c r="P50" s="4">
        <v>0</v>
      </c>
      <c r="Q50" s="4">
        <v>19568345</v>
      </c>
      <c r="R50" s="4">
        <v>7872159</v>
      </c>
      <c r="S50" s="4">
        <v>694461</v>
      </c>
      <c r="T50" s="4">
        <v>451101.47</v>
      </c>
      <c r="U50" s="4">
        <v>4263570.88</v>
      </c>
      <c r="V50" s="4">
        <v>8121665.7299999995</v>
      </c>
      <c r="W50" s="4">
        <v>28341.339999999851</v>
      </c>
      <c r="X50" s="4">
        <v>2780412.31</v>
      </c>
      <c r="Y50" s="4">
        <v>6483707.0600000005</v>
      </c>
      <c r="Z50" s="4">
        <v>0</v>
      </c>
      <c r="AA50" s="4">
        <v>20609643</v>
      </c>
      <c r="AB50" s="4">
        <v>6847827</v>
      </c>
      <c r="AC50" s="4">
        <v>713697</v>
      </c>
      <c r="AD50" s="4">
        <v>608956.47</v>
      </c>
      <c r="AE50" s="4">
        <v>3635661.27</v>
      </c>
      <c r="AF50" s="4">
        <v>8412515.0283882786</v>
      </c>
      <c r="AG50" s="4">
        <v>43638.030000000261</v>
      </c>
      <c r="AH50" s="4">
        <v>2554222.7000000002</v>
      </c>
      <c r="AI50" s="4">
        <v>5548415.7800000003</v>
      </c>
      <c r="AJ50" s="4">
        <v>0</v>
      </c>
      <c r="AK50" s="4">
        <v>19774605</v>
      </c>
      <c r="AL50" s="4">
        <v>8279999</v>
      </c>
      <c r="AM50" s="4">
        <v>765795</v>
      </c>
      <c r="AN50" s="4">
        <v>578136.64114618301</v>
      </c>
      <c r="AO50" s="4">
        <v>4003480.5999999996</v>
      </c>
      <c r="AP50" s="4">
        <v>7591270.0800000001</v>
      </c>
      <c r="AQ50" s="4">
        <v>375198</v>
      </c>
      <c r="AR50" s="4">
        <v>2541515.54</v>
      </c>
      <c r="AS50" s="4">
        <v>4708871.38</v>
      </c>
      <c r="AT50" s="4">
        <v>0</v>
      </c>
      <c r="AU50" s="4">
        <v>0</v>
      </c>
      <c r="AV50" s="4">
        <v>21129060</v>
      </c>
      <c r="AW50" s="4">
        <v>8248495</v>
      </c>
      <c r="AX50" s="4">
        <v>653460</v>
      </c>
      <c r="AY50" s="4">
        <v>536368.21853029914</v>
      </c>
      <c r="AZ50" s="4">
        <v>3815682.3</v>
      </c>
      <c r="BA50" s="4">
        <v>7056275.54</v>
      </c>
      <c r="BB50" s="4">
        <v>23861.459999999963</v>
      </c>
      <c r="BC50" s="4">
        <v>1961401.3199999998</v>
      </c>
      <c r="BD50" s="4">
        <v>4502603.0600000005</v>
      </c>
      <c r="BE50" s="4">
        <v>2496299.6379141239</v>
      </c>
      <c r="BF50" s="4">
        <v>401557.28</v>
      </c>
      <c r="BG50" s="4">
        <v>0</v>
      </c>
      <c r="BH50" s="4">
        <v>24920040</v>
      </c>
      <c r="BI50" s="4">
        <v>10971648</v>
      </c>
      <c r="BJ50" s="4">
        <v>736001</v>
      </c>
      <c r="BK50" s="4">
        <v>707247</v>
      </c>
      <c r="BL50" s="4">
        <v>3884455.26</v>
      </c>
      <c r="BM50" s="4">
        <v>9003723.6699999999</v>
      </c>
      <c r="BN50" s="4">
        <v>34678.97</v>
      </c>
      <c r="BO50" s="4">
        <v>2409624.13</v>
      </c>
      <c r="BP50" s="4">
        <v>5295963.3884381792</v>
      </c>
      <c r="BQ50" s="4">
        <v>3508124.64</v>
      </c>
      <c r="BR50" s="4">
        <v>60233.55</v>
      </c>
      <c r="BS50" s="4">
        <v>0</v>
      </c>
      <c r="BT50" s="4">
        <v>23045331.09</v>
      </c>
      <c r="BU50" s="4">
        <v>12007446.631916407</v>
      </c>
      <c r="BV50" s="4">
        <v>770428.54000000015</v>
      </c>
      <c r="BW50" s="4">
        <v>4040187.59</v>
      </c>
      <c r="BX50" s="4">
        <v>5762041.6985862069</v>
      </c>
      <c r="BY50" s="4">
        <v>0</v>
      </c>
      <c r="BZ50" s="4">
        <v>6825774.1773415841</v>
      </c>
      <c r="CA50" s="4">
        <v>3092763.4747096384</v>
      </c>
      <c r="CB50" s="4">
        <v>5717743.2894292707</v>
      </c>
      <c r="CC50" s="4">
        <v>3553190.405997714</v>
      </c>
      <c r="CD50" s="4">
        <v>0</v>
      </c>
      <c r="CE50" s="4">
        <v>23045331.09</v>
      </c>
      <c r="CF50" s="4">
        <v>12007446.631916407</v>
      </c>
      <c r="CG50" s="4">
        <v>770428.54000000015</v>
      </c>
      <c r="CH50" s="4">
        <v>4040187.59</v>
      </c>
      <c r="CI50" s="4">
        <v>5762041.6985862069</v>
      </c>
      <c r="CJ50" s="4">
        <v>0</v>
      </c>
      <c r="CK50" s="4">
        <v>6825774.1773415841</v>
      </c>
      <c r="CL50" s="4">
        <v>3092763.4747096384</v>
      </c>
      <c r="CM50" s="4">
        <v>5717743.2894292707</v>
      </c>
      <c r="CN50" s="4">
        <v>5384815.8260430396</v>
      </c>
    </row>
    <row r="51" spans="1:92" x14ac:dyDescent="0.3">
      <c r="A51" s="1" t="s">
        <v>49</v>
      </c>
      <c r="B51" s="1" t="s">
        <v>49</v>
      </c>
      <c r="C51" s="1" t="s">
        <v>430</v>
      </c>
      <c r="D51" s="1" t="s">
        <v>770</v>
      </c>
      <c r="E51" s="1" t="s">
        <v>843</v>
      </c>
      <c r="F51" s="1"/>
      <c r="G51" s="4">
        <v>2707939</v>
      </c>
      <c r="H51" s="4">
        <v>1668113</v>
      </c>
      <c r="I51" s="4">
        <v>0</v>
      </c>
      <c r="J51" s="4">
        <v>25843</v>
      </c>
      <c r="K51" s="4">
        <v>962541</v>
      </c>
      <c r="L51" s="4">
        <v>1473706.2000000002</v>
      </c>
      <c r="M51" s="4">
        <v>108340</v>
      </c>
      <c r="N51" s="4">
        <v>880888.03</v>
      </c>
      <c r="O51" s="4">
        <v>939749.48</v>
      </c>
      <c r="P51" s="4">
        <v>462081.08</v>
      </c>
      <c r="Q51" s="4">
        <v>3571484</v>
      </c>
      <c r="R51" s="4">
        <v>3553640</v>
      </c>
      <c r="S51" s="4">
        <v>709915</v>
      </c>
      <c r="T51" s="4">
        <v>11867.5</v>
      </c>
      <c r="U51" s="4">
        <v>913115.39000000013</v>
      </c>
      <c r="V51" s="4">
        <v>1847450.62</v>
      </c>
      <c r="W51" s="4">
        <v>420609.89999999991</v>
      </c>
      <c r="X51" s="4">
        <v>1508581.6400000001</v>
      </c>
      <c r="Y51" s="4">
        <v>2096112.27</v>
      </c>
      <c r="Z51" s="4">
        <v>256936.28</v>
      </c>
      <c r="AA51" s="4">
        <v>4315084</v>
      </c>
      <c r="AB51" s="4">
        <v>2390241</v>
      </c>
      <c r="AC51" s="4">
        <v>178937</v>
      </c>
      <c r="AD51" s="4">
        <v>45214.590000000011</v>
      </c>
      <c r="AE51" s="4">
        <v>1096984.8</v>
      </c>
      <c r="AF51" s="4">
        <v>1893503.9236734696</v>
      </c>
      <c r="AG51" s="4">
        <v>481305.64000000013</v>
      </c>
      <c r="AH51" s="4">
        <v>1005385.3500000001</v>
      </c>
      <c r="AI51" s="4">
        <v>1647947.52</v>
      </c>
      <c r="AJ51" s="4">
        <v>332384.87</v>
      </c>
      <c r="AK51" s="4">
        <v>4605525</v>
      </c>
      <c r="AL51" s="4">
        <v>2943457</v>
      </c>
      <c r="AM51" s="4">
        <v>732868</v>
      </c>
      <c r="AN51" s="4">
        <v>45979.88738936279</v>
      </c>
      <c r="AO51" s="4">
        <v>888904.25</v>
      </c>
      <c r="AP51" s="4">
        <v>1904555.5</v>
      </c>
      <c r="AQ51" s="4">
        <v>0</v>
      </c>
      <c r="AR51" s="4">
        <v>1130416.9300000002</v>
      </c>
      <c r="AS51" s="4">
        <v>2864558.1</v>
      </c>
      <c r="AT51" s="4">
        <v>0</v>
      </c>
      <c r="AU51" s="4">
        <v>0</v>
      </c>
      <c r="AV51" s="4">
        <v>6787936</v>
      </c>
      <c r="AW51" s="4">
        <v>2765214</v>
      </c>
      <c r="AX51" s="4">
        <v>148992.11360000004</v>
      </c>
      <c r="AY51" s="4">
        <v>53913.805763700046</v>
      </c>
      <c r="AZ51" s="4">
        <v>970377.17999999993</v>
      </c>
      <c r="BA51" s="4">
        <v>2238582.64</v>
      </c>
      <c r="BB51" s="4">
        <v>630951.11000000034</v>
      </c>
      <c r="BC51" s="4">
        <v>1075578.73</v>
      </c>
      <c r="BD51" s="4">
        <v>4041751.1400000006</v>
      </c>
      <c r="BE51" s="4">
        <v>169304.47150000033</v>
      </c>
      <c r="BF51" s="4">
        <v>482745.60000000003</v>
      </c>
      <c r="BG51" s="4">
        <v>0</v>
      </c>
      <c r="BH51" s="4">
        <v>4775704</v>
      </c>
      <c r="BI51" s="4">
        <v>2690094</v>
      </c>
      <c r="BJ51" s="4">
        <v>0</v>
      </c>
      <c r="BK51" s="4">
        <v>86750.56</v>
      </c>
      <c r="BL51" s="4">
        <v>718511.57</v>
      </c>
      <c r="BM51" s="4">
        <v>1784495.3699999999</v>
      </c>
      <c r="BN51" s="4">
        <v>639707</v>
      </c>
      <c r="BO51" s="4">
        <v>1454567.8599999999</v>
      </c>
      <c r="BP51" s="4">
        <v>2728416.3820434776</v>
      </c>
      <c r="BQ51" s="4">
        <v>380987.75</v>
      </c>
      <c r="BR51" s="4">
        <v>116921.87</v>
      </c>
      <c r="BS51" s="4">
        <v>0</v>
      </c>
      <c r="BT51" s="4">
        <v>5057444</v>
      </c>
      <c r="BU51" s="4">
        <v>2137723.4364807056</v>
      </c>
      <c r="BV51" s="4">
        <v>120931.25</v>
      </c>
      <c r="BW51" s="4">
        <v>2899354.04</v>
      </c>
      <c r="BX51" s="4">
        <v>4309575.3817634955</v>
      </c>
      <c r="BY51" s="4">
        <v>415877</v>
      </c>
      <c r="BZ51" s="4">
        <v>1919123.7588490911</v>
      </c>
      <c r="CA51" s="4">
        <v>1473507.5311695323</v>
      </c>
      <c r="CB51" s="4">
        <v>1919123.7588490911</v>
      </c>
      <c r="CC51" s="4">
        <v>901139.76501929492</v>
      </c>
      <c r="CD51" s="4">
        <v>0</v>
      </c>
      <c r="CE51" s="4">
        <v>5057444</v>
      </c>
      <c r="CF51" s="4">
        <v>2137723.4364807056</v>
      </c>
      <c r="CG51" s="4">
        <v>120931.25</v>
      </c>
      <c r="CH51" s="4">
        <v>2899354.04</v>
      </c>
      <c r="CI51" s="4">
        <v>4309575.3817634955</v>
      </c>
      <c r="CJ51" s="4">
        <v>415877</v>
      </c>
      <c r="CK51" s="4">
        <v>1919123.7588490911</v>
      </c>
      <c r="CL51" s="4">
        <v>1473507.5311695323</v>
      </c>
      <c r="CM51" s="4">
        <v>1919123.7588490911</v>
      </c>
      <c r="CN51" s="4">
        <v>904407.9094109846</v>
      </c>
    </row>
    <row r="52" spans="1:92" x14ac:dyDescent="0.3">
      <c r="A52" s="1" t="s">
        <v>50</v>
      </c>
      <c r="B52" s="1" t="s">
        <v>814</v>
      </c>
      <c r="C52" s="1" t="s">
        <v>431</v>
      </c>
      <c r="D52" s="1" t="s">
        <v>767</v>
      </c>
      <c r="E52" s="1" t="s">
        <v>843</v>
      </c>
      <c r="F52" s="1"/>
      <c r="G52" s="4">
        <v>4252263</v>
      </c>
      <c r="H52" s="4">
        <v>2131083</v>
      </c>
      <c r="I52" s="4">
        <v>0</v>
      </c>
      <c r="J52" s="4">
        <v>95577.42</v>
      </c>
      <c r="K52" s="4">
        <v>1033610</v>
      </c>
      <c r="L52" s="4">
        <v>1727436.1900000002</v>
      </c>
      <c r="M52" s="4">
        <v>310034.09999999998</v>
      </c>
      <c r="N52" s="4">
        <v>1214708.8700000001</v>
      </c>
      <c r="O52" s="4">
        <v>1455709.78</v>
      </c>
      <c r="P52" s="4">
        <v>908887.17</v>
      </c>
      <c r="Q52" s="4">
        <v>4988229</v>
      </c>
      <c r="R52" s="4">
        <v>2537795</v>
      </c>
      <c r="S52" s="4">
        <v>13233</v>
      </c>
      <c r="T52" s="4">
        <v>140238.5</v>
      </c>
      <c r="U52" s="4">
        <v>985038.39</v>
      </c>
      <c r="V52" s="4">
        <v>2024173.3718367345</v>
      </c>
      <c r="W52" s="4">
        <v>473618.58000000007</v>
      </c>
      <c r="X52" s="4">
        <v>1427671.99</v>
      </c>
      <c r="Y52" s="4">
        <v>2278467.27</v>
      </c>
      <c r="Z52" s="4">
        <v>899375.07</v>
      </c>
      <c r="AA52" s="4">
        <v>3782480</v>
      </c>
      <c r="AB52" s="4">
        <v>1758385</v>
      </c>
      <c r="AC52" s="4">
        <v>0</v>
      </c>
      <c r="AD52" s="4">
        <v>123265.83</v>
      </c>
      <c r="AE52" s="4">
        <v>1059650.4099999999</v>
      </c>
      <c r="AF52" s="4">
        <v>2019619.2959751617</v>
      </c>
      <c r="AG52" s="4">
        <v>358141</v>
      </c>
      <c r="AH52" s="4">
        <v>590186.85</v>
      </c>
      <c r="AI52" s="4">
        <v>852396.57</v>
      </c>
      <c r="AJ52" s="4">
        <v>439226.88</v>
      </c>
      <c r="AK52" s="4">
        <v>3319330</v>
      </c>
      <c r="AL52" s="4">
        <v>1620796</v>
      </c>
      <c r="AM52" s="4">
        <v>0</v>
      </c>
      <c r="AN52" s="4">
        <v>104885.52131746523</v>
      </c>
      <c r="AO52" s="4">
        <v>1178705.7</v>
      </c>
      <c r="AP52" s="4">
        <v>1437502.6400000001</v>
      </c>
      <c r="AQ52" s="4">
        <v>147132.13000000012</v>
      </c>
      <c r="AR52" s="4">
        <v>629128.22</v>
      </c>
      <c r="AS52" s="4">
        <v>1002165.1799999999</v>
      </c>
      <c r="AT52" s="4">
        <v>0</v>
      </c>
      <c r="AU52" s="4">
        <v>0</v>
      </c>
      <c r="AV52" s="4">
        <v>3434449</v>
      </c>
      <c r="AW52" s="4">
        <v>1892431</v>
      </c>
      <c r="AX52" s="4">
        <v>0</v>
      </c>
      <c r="AY52" s="4">
        <v>76588.746835700236</v>
      </c>
      <c r="AZ52" s="4">
        <v>1010102.55</v>
      </c>
      <c r="BA52" s="4">
        <v>1553981.73</v>
      </c>
      <c r="BB52" s="4">
        <v>167741</v>
      </c>
      <c r="BC52" s="4">
        <v>271085.52999999997</v>
      </c>
      <c r="BD52" s="4">
        <v>2635575.8200000003</v>
      </c>
      <c r="BE52" s="4">
        <v>67692.795254237193</v>
      </c>
      <c r="BF52" s="4">
        <v>938775.5399999998</v>
      </c>
      <c r="BG52" s="4">
        <v>0</v>
      </c>
      <c r="BH52" s="4">
        <v>3999170</v>
      </c>
      <c r="BI52" s="4">
        <v>2022712</v>
      </c>
      <c r="BJ52" s="4">
        <v>0</v>
      </c>
      <c r="BK52" s="4">
        <v>281480.96999999997</v>
      </c>
      <c r="BL52" s="4">
        <v>869832.98</v>
      </c>
      <c r="BM52" s="4">
        <v>1568853.7200000002</v>
      </c>
      <c r="BN52" s="4">
        <v>75998.720000000001</v>
      </c>
      <c r="BO52" s="4">
        <v>174575.18</v>
      </c>
      <c r="BP52" s="4">
        <v>3514407.8886998356</v>
      </c>
      <c r="BQ52" s="4">
        <v>155869.035</v>
      </c>
      <c r="BR52" s="4">
        <v>0</v>
      </c>
      <c r="BS52" s="4">
        <v>0</v>
      </c>
      <c r="BT52" s="4">
        <v>3535275</v>
      </c>
      <c r="BU52" s="4">
        <v>1223309.218615622</v>
      </c>
      <c r="BV52" s="4">
        <v>174291.30000000002</v>
      </c>
      <c r="BW52" s="4">
        <v>717392.97</v>
      </c>
      <c r="BX52" s="4">
        <v>2544585.9033930185</v>
      </c>
      <c r="BY52" s="4">
        <v>152414.46999999997</v>
      </c>
      <c r="BZ52" s="4">
        <v>1190162.8179226476</v>
      </c>
      <c r="CA52" s="4">
        <v>0</v>
      </c>
      <c r="CB52" s="4">
        <v>1422972.066178489</v>
      </c>
      <c r="CC52" s="4">
        <v>489175.91663861496</v>
      </c>
      <c r="CD52" s="4">
        <v>0</v>
      </c>
      <c r="CE52" s="4">
        <v>3535275</v>
      </c>
      <c r="CF52" s="4">
        <v>1223309.218615622</v>
      </c>
      <c r="CG52" s="4">
        <v>174291.30000000002</v>
      </c>
      <c r="CH52" s="4">
        <v>717392.97</v>
      </c>
      <c r="CI52" s="4">
        <v>2544585.9033930185</v>
      </c>
      <c r="CJ52" s="4">
        <v>152414.46999999997</v>
      </c>
      <c r="CK52" s="4">
        <v>1190162.8179226476</v>
      </c>
      <c r="CL52" s="4">
        <v>0</v>
      </c>
      <c r="CM52" s="4">
        <v>1422972.066178489</v>
      </c>
      <c r="CN52" s="4">
        <v>702642.95804604073</v>
      </c>
    </row>
    <row r="53" spans="1:92" x14ac:dyDescent="0.3">
      <c r="A53" s="1" t="s">
        <v>51</v>
      </c>
      <c r="B53" s="1" t="s">
        <v>51</v>
      </c>
      <c r="C53" s="1" t="s">
        <v>432</v>
      </c>
      <c r="D53" s="1" t="s">
        <v>770</v>
      </c>
      <c r="E53" s="1" t="s">
        <v>843</v>
      </c>
      <c r="F53" s="1"/>
      <c r="G53" s="4">
        <v>3658285</v>
      </c>
      <c r="H53" s="4">
        <v>1624034</v>
      </c>
      <c r="I53" s="4">
        <v>625047</v>
      </c>
      <c r="J53" s="4">
        <v>259755.3</v>
      </c>
      <c r="K53" s="4">
        <v>426149</v>
      </c>
      <c r="L53" s="4">
        <v>2270336.59</v>
      </c>
      <c r="M53" s="4">
        <v>252823</v>
      </c>
      <c r="N53" s="4">
        <v>1244331.8999999999</v>
      </c>
      <c r="O53" s="4">
        <v>940017.31</v>
      </c>
      <c r="P53" s="4">
        <v>565683.22</v>
      </c>
      <c r="Q53" s="4">
        <v>4531039</v>
      </c>
      <c r="R53" s="4">
        <v>1679840</v>
      </c>
      <c r="S53" s="4">
        <v>378283</v>
      </c>
      <c r="T53" s="4">
        <v>145268.02999999997</v>
      </c>
      <c r="U53" s="4">
        <v>521512.15</v>
      </c>
      <c r="V53" s="4">
        <v>2315077.7699999996</v>
      </c>
      <c r="W53" s="4">
        <v>321322</v>
      </c>
      <c r="X53" s="4">
        <v>1487948.16</v>
      </c>
      <c r="Y53" s="4">
        <v>1000013.8900000001</v>
      </c>
      <c r="Z53" s="4">
        <v>590079.71000000008</v>
      </c>
      <c r="AA53" s="4">
        <v>4207637</v>
      </c>
      <c r="AB53" s="4">
        <v>2412499</v>
      </c>
      <c r="AC53" s="4">
        <v>427985.66</v>
      </c>
      <c r="AD53" s="4">
        <v>190572.21000000002</v>
      </c>
      <c r="AE53" s="4">
        <v>646039.03</v>
      </c>
      <c r="AF53" s="4">
        <v>2650344.26675505</v>
      </c>
      <c r="AG53" s="4">
        <v>342771</v>
      </c>
      <c r="AH53" s="4">
        <v>1796113.99</v>
      </c>
      <c r="AI53" s="4">
        <v>846142.27</v>
      </c>
      <c r="AJ53" s="4">
        <v>628959.10000000009</v>
      </c>
      <c r="AK53" s="4">
        <v>4454899</v>
      </c>
      <c r="AL53" s="4">
        <v>1840361</v>
      </c>
      <c r="AM53" s="4">
        <v>336579.58999999997</v>
      </c>
      <c r="AN53" s="4">
        <v>278402.0698939343</v>
      </c>
      <c r="AO53" s="4">
        <v>449461.77</v>
      </c>
      <c r="AP53" s="4">
        <v>2619124.9</v>
      </c>
      <c r="AQ53" s="4">
        <v>369846</v>
      </c>
      <c r="AR53" s="4">
        <v>1820522.03</v>
      </c>
      <c r="AS53" s="4">
        <v>640698.29</v>
      </c>
      <c r="AT53" s="4">
        <v>0</v>
      </c>
      <c r="AU53" s="4">
        <v>0</v>
      </c>
      <c r="AV53" s="4">
        <v>4514966</v>
      </c>
      <c r="AW53" s="4">
        <v>2508709</v>
      </c>
      <c r="AX53" s="4">
        <v>321374</v>
      </c>
      <c r="AY53" s="4">
        <v>272892.84838679992</v>
      </c>
      <c r="AZ53" s="4">
        <v>386588.11</v>
      </c>
      <c r="BA53" s="4">
        <v>2644408.2400000002</v>
      </c>
      <c r="BB53" s="4">
        <v>435235.22</v>
      </c>
      <c r="BC53" s="4">
        <v>1730446.28</v>
      </c>
      <c r="BD53" s="4">
        <v>1711751.0899999999</v>
      </c>
      <c r="BE53" s="4">
        <v>249321.32550000053</v>
      </c>
      <c r="BF53" s="4">
        <v>628959.10000000009</v>
      </c>
      <c r="BG53" s="4">
        <v>0</v>
      </c>
      <c r="BH53" s="4">
        <v>4151228</v>
      </c>
      <c r="BI53" s="4">
        <v>1848998</v>
      </c>
      <c r="BJ53" s="4">
        <v>0</v>
      </c>
      <c r="BK53" s="4">
        <v>233019.31</v>
      </c>
      <c r="BL53" s="4">
        <v>367845.14</v>
      </c>
      <c r="BM53" s="4">
        <v>2540291.83</v>
      </c>
      <c r="BN53" s="4">
        <v>90900</v>
      </c>
      <c r="BO53" s="4">
        <v>1292827.3399999999</v>
      </c>
      <c r="BP53" s="4">
        <v>1458291.6627730243</v>
      </c>
      <c r="BQ53" s="4">
        <v>446893</v>
      </c>
      <c r="BR53" s="4">
        <v>157239.78</v>
      </c>
      <c r="BS53" s="4">
        <v>0</v>
      </c>
      <c r="BT53" s="4">
        <v>4617812</v>
      </c>
      <c r="BU53" s="4">
        <v>3175011.4791935822</v>
      </c>
      <c r="BV53" s="4">
        <v>543616.39</v>
      </c>
      <c r="BW53" s="4">
        <v>580061.23</v>
      </c>
      <c r="BX53" s="4">
        <v>1808584.0606226686</v>
      </c>
      <c r="BY53" s="4">
        <v>84852</v>
      </c>
      <c r="BZ53" s="4">
        <v>1874103.5896240617</v>
      </c>
      <c r="CA53" s="4">
        <v>1046323.6855360521</v>
      </c>
      <c r="CB53" s="4">
        <v>1898927.5378134248</v>
      </c>
      <c r="CC53" s="4">
        <v>1280260.9863064191</v>
      </c>
      <c r="CD53" s="4">
        <v>0</v>
      </c>
      <c r="CE53" s="4">
        <v>4617812</v>
      </c>
      <c r="CF53" s="4">
        <v>3175011.4791935822</v>
      </c>
      <c r="CG53" s="4">
        <v>543616.39</v>
      </c>
      <c r="CH53" s="4">
        <v>580061.23</v>
      </c>
      <c r="CI53" s="4">
        <v>1808584.0606226686</v>
      </c>
      <c r="CJ53" s="4">
        <v>84852</v>
      </c>
      <c r="CK53" s="4">
        <v>1874103.5896240617</v>
      </c>
      <c r="CL53" s="4">
        <v>1046323.6855360521</v>
      </c>
      <c r="CM53" s="4">
        <v>1898927.5378134248</v>
      </c>
      <c r="CN53" s="4">
        <v>598852.9221616846</v>
      </c>
    </row>
    <row r="54" spans="1:92" x14ac:dyDescent="0.3">
      <c r="A54" s="1" t="s">
        <v>52</v>
      </c>
      <c r="B54" s="1" t="s">
        <v>52</v>
      </c>
      <c r="C54" s="1" t="s">
        <v>433</v>
      </c>
      <c r="D54" s="1" t="s">
        <v>770</v>
      </c>
      <c r="E54" s="1" t="s">
        <v>843</v>
      </c>
      <c r="F54" s="1"/>
      <c r="G54" s="4">
        <v>763568</v>
      </c>
      <c r="H54" s="4">
        <v>108407</v>
      </c>
      <c r="I54" s="4">
        <v>87187</v>
      </c>
      <c r="J54" s="4">
        <v>4828</v>
      </c>
      <c r="K54" s="4">
        <v>387460</v>
      </c>
      <c r="L54" s="4">
        <v>124770.23</v>
      </c>
      <c r="M54" s="4">
        <v>33657</v>
      </c>
      <c r="N54" s="4">
        <v>226439.6</v>
      </c>
      <c r="O54" s="4">
        <v>123882.42</v>
      </c>
      <c r="P54" s="4">
        <v>203739.22</v>
      </c>
      <c r="Q54" s="4">
        <v>631921</v>
      </c>
      <c r="R54" s="4">
        <v>144533</v>
      </c>
      <c r="S54" s="4">
        <v>113947</v>
      </c>
      <c r="T54" s="4">
        <v>1593.29</v>
      </c>
      <c r="U54" s="4">
        <v>231595.36000000002</v>
      </c>
      <c r="V54" s="4">
        <v>91587.239999999991</v>
      </c>
      <c r="W54" s="4">
        <v>32062</v>
      </c>
      <c r="X54" s="4">
        <v>262281.59999999998</v>
      </c>
      <c r="Y54" s="4">
        <v>178886</v>
      </c>
      <c r="Z54" s="4">
        <v>121977.35</v>
      </c>
      <c r="AA54" s="4">
        <v>809532</v>
      </c>
      <c r="AB54" s="4">
        <v>173200</v>
      </c>
      <c r="AC54" s="4">
        <v>114278</v>
      </c>
      <c r="AD54" s="4">
        <v>3080.76</v>
      </c>
      <c r="AE54" s="4">
        <v>214972.81</v>
      </c>
      <c r="AF54" s="4">
        <v>154476.04413612565</v>
      </c>
      <c r="AG54" s="4">
        <v>39006</v>
      </c>
      <c r="AH54" s="4">
        <v>254532.38999999998</v>
      </c>
      <c r="AI54" s="4">
        <v>245109.46</v>
      </c>
      <c r="AJ54" s="4">
        <v>71997.62</v>
      </c>
      <c r="AK54" s="4">
        <v>688398</v>
      </c>
      <c r="AL54" s="4">
        <v>175165</v>
      </c>
      <c r="AM54" s="4">
        <v>30694</v>
      </c>
      <c r="AN54" s="4">
        <v>2359.118650611199</v>
      </c>
      <c r="AO54" s="4">
        <v>268037.65000000002</v>
      </c>
      <c r="AP54" s="4">
        <v>145950.02000000002</v>
      </c>
      <c r="AQ54" s="4">
        <v>28846</v>
      </c>
      <c r="AR54" s="4">
        <v>258696.8</v>
      </c>
      <c r="AS54" s="4">
        <v>129775.88</v>
      </c>
      <c r="AT54" s="4">
        <v>0</v>
      </c>
      <c r="AU54" s="4">
        <v>0</v>
      </c>
      <c r="AV54" s="4">
        <v>711540</v>
      </c>
      <c r="AW54" s="4">
        <v>130039</v>
      </c>
      <c r="AX54" s="4">
        <v>0</v>
      </c>
      <c r="AY54" s="4">
        <v>34002.394201949937</v>
      </c>
      <c r="AZ54" s="4">
        <v>235724.78</v>
      </c>
      <c r="BA54" s="4">
        <v>179081.96000000002</v>
      </c>
      <c r="BB54" s="4">
        <v>15033</v>
      </c>
      <c r="BC54" s="4">
        <v>233187.38</v>
      </c>
      <c r="BD54" s="4">
        <v>339904.76</v>
      </c>
      <c r="BE54" s="4">
        <v>0</v>
      </c>
      <c r="BF54" s="4">
        <v>232812.51</v>
      </c>
      <c r="BG54" s="4">
        <v>0</v>
      </c>
      <c r="BH54" s="4">
        <v>597123</v>
      </c>
      <c r="BI54" s="4">
        <v>290809</v>
      </c>
      <c r="BJ54" s="4">
        <v>0</v>
      </c>
      <c r="BK54" s="4">
        <v>30431.74</v>
      </c>
      <c r="BL54" s="4">
        <v>198895.33</v>
      </c>
      <c r="BM54" s="4">
        <v>84429.5</v>
      </c>
      <c r="BN54" s="4">
        <v>18006</v>
      </c>
      <c r="BO54" s="4">
        <v>0</v>
      </c>
      <c r="BP54" s="4">
        <v>556341.55233552423</v>
      </c>
      <c r="BQ54" s="4">
        <v>22563.5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</row>
    <row r="55" spans="1:92" x14ac:dyDescent="0.3">
      <c r="A55" s="1" t="s">
        <v>53</v>
      </c>
      <c r="B55" s="1" t="s">
        <v>53</v>
      </c>
      <c r="C55" s="1" t="s">
        <v>434</v>
      </c>
      <c r="D55" s="1" t="s">
        <v>770</v>
      </c>
      <c r="E55" s="1" t="s">
        <v>843</v>
      </c>
      <c r="F55" s="1"/>
      <c r="G55" s="4">
        <v>484325</v>
      </c>
      <c r="H55" s="4">
        <v>0</v>
      </c>
      <c r="I55" s="4">
        <v>1366</v>
      </c>
      <c r="J55" s="4">
        <v>1455</v>
      </c>
      <c r="K55" s="4">
        <v>250803</v>
      </c>
      <c r="L55" s="4">
        <v>107301.06999999999</v>
      </c>
      <c r="M55" s="4">
        <v>0</v>
      </c>
      <c r="N55" s="4">
        <v>0</v>
      </c>
      <c r="O55" s="4">
        <v>104375.79000000001</v>
      </c>
      <c r="P55" s="4">
        <v>488486.61</v>
      </c>
      <c r="Q55" s="4">
        <v>469512</v>
      </c>
      <c r="R55" s="4">
        <v>366460</v>
      </c>
      <c r="S55" s="4">
        <v>3971</v>
      </c>
      <c r="T55" s="4">
        <v>2912.52</v>
      </c>
      <c r="U55" s="4">
        <v>170167</v>
      </c>
      <c r="V55" s="4">
        <v>163539.51999999999</v>
      </c>
      <c r="W55" s="4">
        <v>17831</v>
      </c>
      <c r="X55" s="4">
        <v>0</v>
      </c>
      <c r="Y55" s="4">
        <v>434815.11</v>
      </c>
      <c r="Z55" s="4">
        <v>362444.5</v>
      </c>
      <c r="AA55" s="4">
        <v>613176</v>
      </c>
      <c r="AB55" s="4">
        <v>433084</v>
      </c>
      <c r="AC55" s="4">
        <v>0</v>
      </c>
      <c r="AD55" s="4">
        <v>2354.19</v>
      </c>
      <c r="AE55" s="4">
        <v>255812.14</v>
      </c>
      <c r="AF55" s="4">
        <v>113399.91</v>
      </c>
      <c r="AG55" s="4">
        <v>16117</v>
      </c>
      <c r="AH55" s="4">
        <v>0</v>
      </c>
      <c r="AI55" s="4">
        <v>478120.77</v>
      </c>
      <c r="AJ55" s="4">
        <v>320492.49</v>
      </c>
      <c r="AK55" s="4">
        <v>689553</v>
      </c>
      <c r="AL55" s="4">
        <v>483719</v>
      </c>
      <c r="AM55" s="4">
        <v>0</v>
      </c>
      <c r="AN55" s="4">
        <v>10644.477276933147</v>
      </c>
      <c r="AO55" s="4">
        <v>192993.41999999998</v>
      </c>
      <c r="AP55" s="4">
        <v>193205.14</v>
      </c>
      <c r="AQ55" s="4">
        <v>22976</v>
      </c>
      <c r="AR55" s="4">
        <v>0</v>
      </c>
      <c r="AS55" s="4">
        <v>598623.98</v>
      </c>
      <c r="AT55" s="4">
        <v>0</v>
      </c>
      <c r="AU55" s="4">
        <v>0</v>
      </c>
      <c r="AV55" s="4">
        <v>714756</v>
      </c>
      <c r="AW55" s="4">
        <v>639217</v>
      </c>
      <c r="AX55" s="4">
        <v>0</v>
      </c>
      <c r="AY55" s="4">
        <v>8692.9596071999986</v>
      </c>
      <c r="AZ55" s="4">
        <v>208425.97000000003</v>
      </c>
      <c r="BA55" s="4">
        <v>234213.78</v>
      </c>
      <c r="BB55" s="4">
        <v>83486</v>
      </c>
      <c r="BC55" s="4">
        <v>0</v>
      </c>
      <c r="BD55" s="4">
        <v>855076.72</v>
      </c>
      <c r="BE55" s="4">
        <v>22581.395999999993</v>
      </c>
      <c r="BF55" s="4">
        <v>354563.43</v>
      </c>
      <c r="BG55" s="4">
        <v>0</v>
      </c>
      <c r="BH55" s="4">
        <v>855631</v>
      </c>
      <c r="BI55" s="4">
        <v>461440</v>
      </c>
      <c r="BJ55" s="4">
        <v>0</v>
      </c>
      <c r="BK55" s="4">
        <v>5802.05</v>
      </c>
      <c r="BL55" s="4">
        <v>226106.97</v>
      </c>
      <c r="BM55" s="4">
        <v>256657.86000000002</v>
      </c>
      <c r="BN55" s="4">
        <v>68503</v>
      </c>
      <c r="BO55" s="4">
        <v>0</v>
      </c>
      <c r="BP55" s="4">
        <v>795567.01012224762</v>
      </c>
      <c r="BQ55" s="4">
        <v>48760.5</v>
      </c>
      <c r="BR55" s="4">
        <v>0</v>
      </c>
      <c r="BS55" s="4">
        <v>0</v>
      </c>
      <c r="BT55" s="4">
        <v>867055</v>
      </c>
      <c r="BU55" s="4">
        <v>264257.20946349268</v>
      </c>
      <c r="BV55" s="4">
        <v>17388.780000000002</v>
      </c>
      <c r="BW55" s="4">
        <v>338135.93000000005</v>
      </c>
      <c r="BX55" s="4">
        <v>762266.22017317428</v>
      </c>
      <c r="BY55" s="4">
        <v>91294</v>
      </c>
      <c r="BZ55" s="4">
        <v>375219.41727855738</v>
      </c>
      <c r="CA55" s="4">
        <v>0</v>
      </c>
      <c r="CB55" s="4">
        <v>375219.41727855738</v>
      </c>
      <c r="CC55" s="4">
        <v>104285.95653650734</v>
      </c>
      <c r="CD55" s="4">
        <v>0</v>
      </c>
      <c r="CE55" s="4">
        <v>867055</v>
      </c>
      <c r="CF55" s="4">
        <v>264257.20946349268</v>
      </c>
      <c r="CG55" s="4">
        <v>17388.780000000002</v>
      </c>
      <c r="CH55" s="4">
        <v>338135.93000000005</v>
      </c>
      <c r="CI55" s="4">
        <v>762266.22017317428</v>
      </c>
      <c r="CJ55" s="4">
        <v>91294</v>
      </c>
      <c r="CK55" s="4">
        <v>375219.41727855738</v>
      </c>
      <c r="CL55" s="4">
        <v>0</v>
      </c>
      <c r="CM55" s="4">
        <v>375219.41727855738</v>
      </c>
      <c r="CN55" s="4">
        <v>97295.434018420245</v>
      </c>
    </row>
    <row r="56" spans="1:92" x14ac:dyDescent="0.3">
      <c r="A56" s="1" t="s">
        <v>54</v>
      </c>
      <c r="B56" s="1" t="s">
        <v>54</v>
      </c>
      <c r="C56" s="1" t="s">
        <v>435</v>
      </c>
      <c r="D56" s="1" t="s">
        <v>769</v>
      </c>
      <c r="E56" s="1"/>
      <c r="F56" s="1"/>
      <c r="G56" s="4">
        <v>6986249</v>
      </c>
      <c r="H56" s="4">
        <v>4003237</v>
      </c>
      <c r="I56" s="4">
        <v>0</v>
      </c>
      <c r="J56" s="4">
        <v>116907.79000000001</v>
      </c>
      <c r="K56" s="4">
        <v>1863249</v>
      </c>
      <c r="L56" s="4">
        <v>4545232.5411870256</v>
      </c>
      <c r="M56" s="4">
        <v>285748</v>
      </c>
      <c r="N56" s="4">
        <v>0</v>
      </c>
      <c r="O56" s="4">
        <v>2537210.4500000002</v>
      </c>
      <c r="P56" s="4">
        <v>841756.67</v>
      </c>
      <c r="Q56" s="4">
        <v>7009490</v>
      </c>
      <c r="R56" s="4">
        <v>4413189</v>
      </c>
      <c r="S56" s="4">
        <v>0</v>
      </c>
      <c r="T56" s="4">
        <v>170026.36</v>
      </c>
      <c r="U56" s="4">
        <v>1892147.1</v>
      </c>
      <c r="V56" s="4">
        <v>4390516.34</v>
      </c>
      <c r="W56" s="4">
        <v>249217</v>
      </c>
      <c r="X56" s="4">
        <v>0</v>
      </c>
      <c r="Y56" s="4">
        <v>1511683.75</v>
      </c>
      <c r="Z56" s="4">
        <v>834020.53999999992</v>
      </c>
      <c r="AA56" s="4">
        <v>7447777</v>
      </c>
      <c r="AB56" s="4">
        <v>4523078</v>
      </c>
      <c r="AC56" s="4">
        <v>0</v>
      </c>
      <c r="AD56" s="4">
        <v>188635.30000000002</v>
      </c>
      <c r="AE56" s="4">
        <v>2028671.65</v>
      </c>
      <c r="AF56" s="4">
        <v>3366297.501559393</v>
      </c>
      <c r="AG56" s="4">
        <v>292929</v>
      </c>
      <c r="AH56" s="4">
        <v>0</v>
      </c>
      <c r="AI56" s="4">
        <v>2385637.1799999997</v>
      </c>
      <c r="AJ56" s="4">
        <v>844530.00000000012</v>
      </c>
      <c r="AK56" s="4">
        <v>7289512</v>
      </c>
      <c r="AL56" s="4">
        <v>4700184</v>
      </c>
      <c r="AM56" s="4">
        <v>0</v>
      </c>
      <c r="AN56" s="4">
        <v>215283.89330138359</v>
      </c>
      <c r="AO56" s="4">
        <v>2127965.94</v>
      </c>
      <c r="AP56" s="4">
        <v>3012981.39</v>
      </c>
      <c r="AQ56" s="4">
        <v>279548</v>
      </c>
      <c r="AR56" s="4">
        <v>0</v>
      </c>
      <c r="AS56" s="4">
        <v>2260431.75</v>
      </c>
      <c r="AT56" s="4">
        <v>0</v>
      </c>
      <c r="AU56" s="4">
        <v>0</v>
      </c>
      <c r="AV56" s="4">
        <v>7367782</v>
      </c>
      <c r="AW56" s="4">
        <v>4938618</v>
      </c>
      <c r="AX56" s="4">
        <v>0</v>
      </c>
      <c r="AY56" s="4">
        <v>209987.88874894846</v>
      </c>
      <c r="AZ56" s="4">
        <v>1864326.7900000003</v>
      </c>
      <c r="BA56" s="4">
        <v>2682758.27</v>
      </c>
      <c r="BB56" s="4">
        <v>155980</v>
      </c>
      <c r="BC56" s="4">
        <v>0</v>
      </c>
      <c r="BD56" s="4">
        <v>2120859.2599999998</v>
      </c>
      <c r="BE56" s="4">
        <v>507774.78106329124</v>
      </c>
      <c r="BF56" s="4">
        <v>693616.73</v>
      </c>
      <c r="BG56" s="4">
        <v>0</v>
      </c>
      <c r="BH56" s="4">
        <v>5755550</v>
      </c>
      <c r="BI56" s="4">
        <v>4902157</v>
      </c>
      <c r="BJ56" s="4">
        <v>0</v>
      </c>
      <c r="BK56" s="4">
        <v>132282.89000000001</v>
      </c>
      <c r="BL56" s="4">
        <v>1556294.38</v>
      </c>
      <c r="BM56" s="4">
        <v>2278171.1500000004</v>
      </c>
      <c r="BN56" s="4">
        <v>206319</v>
      </c>
      <c r="BO56" s="4">
        <v>0</v>
      </c>
      <c r="BP56" s="4">
        <v>1715206.664906736</v>
      </c>
      <c r="BQ56" s="4">
        <v>876526.56</v>
      </c>
      <c r="BR56" s="4">
        <v>231840.88</v>
      </c>
      <c r="BS56" s="4">
        <v>0</v>
      </c>
      <c r="BT56" s="4">
        <v>5752235</v>
      </c>
      <c r="BU56" s="4">
        <v>2359844.8911979236</v>
      </c>
      <c r="BV56" s="4">
        <v>203757.27</v>
      </c>
      <c r="BW56" s="4">
        <v>1560504.5699999998</v>
      </c>
      <c r="BX56" s="4">
        <v>4755845.4677663427</v>
      </c>
      <c r="BY56" s="4">
        <v>189010</v>
      </c>
      <c r="BZ56" s="4">
        <v>5060488.5383573165</v>
      </c>
      <c r="CA56" s="4">
        <v>0</v>
      </c>
      <c r="CB56" s="4">
        <v>2663835.4341195752</v>
      </c>
      <c r="CC56" s="4">
        <v>825849.03986536735</v>
      </c>
      <c r="CD56" s="4">
        <v>0</v>
      </c>
      <c r="CE56" s="4">
        <v>5752235</v>
      </c>
      <c r="CF56" s="4">
        <v>2359844.8911979236</v>
      </c>
      <c r="CG56" s="4">
        <v>203757.27</v>
      </c>
      <c r="CH56" s="4">
        <v>1560504.5699999998</v>
      </c>
      <c r="CI56" s="4">
        <v>4755845.4677663427</v>
      </c>
      <c r="CJ56" s="4">
        <v>189010</v>
      </c>
      <c r="CK56" s="4">
        <v>5060488.5383573165</v>
      </c>
      <c r="CL56" s="4">
        <v>0</v>
      </c>
      <c r="CM56" s="4">
        <v>2663835.4341195752</v>
      </c>
      <c r="CN56" s="4">
        <v>895617.76111231314</v>
      </c>
    </row>
    <row r="57" spans="1:92" x14ac:dyDescent="0.3">
      <c r="A57" s="1" t="s">
        <v>55</v>
      </c>
      <c r="B57" s="1" t="s">
        <v>55</v>
      </c>
      <c r="C57" s="1" t="s">
        <v>436</v>
      </c>
      <c r="D57" s="1" t="s">
        <v>767</v>
      </c>
      <c r="E57" s="1" t="s">
        <v>843</v>
      </c>
      <c r="F57" s="1"/>
      <c r="G57" s="4">
        <v>629104</v>
      </c>
      <c r="H57" s="4">
        <v>336772</v>
      </c>
      <c r="I57" s="4">
        <v>66061</v>
      </c>
      <c r="J57" s="4">
        <v>6259</v>
      </c>
      <c r="K57" s="4">
        <v>351060</v>
      </c>
      <c r="L57" s="4">
        <v>182237.78</v>
      </c>
      <c r="M57" s="4">
        <v>15243.33</v>
      </c>
      <c r="N57" s="4">
        <v>0</v>
      </c>
      <c r="O57" s="4">
        <v>419355.77999999997</v>
      </c>
      <c r="P57" s="4">
        <v>0</v>
      </c>
      <c r="Q57" s="4">
        <v>911013</v>
      </c>
      <c r="R57" s="4">
        <v>344295</v>
      </c>
      <c r="S57" s="4">
        <v>22312</v>
      </c>
      <c r="T57" s="4">
        <v>1023.2499999999999</v>
      </c>
      <c r="U57" s="4">
        <v>435611.27</v>
      </c>
      <c r="V57" s="4">
        <v>209915.31999999998</v>
      </c>
      <c r="W57" s="4">
        <v>11774.960000000021</v>
      </c>
      <c r="X57" s="4">
        <v>0</v>
      </c>
      <c r="Y57" s="4">
        <v>555314.4</v>
      </c>
      <c r="Z57" s="4">
        <v>0</v>
      </c>
      <c r="AA57" s="4">
        <v>791121</v>
      </c>
      <c r="AB57" s="4">
        <v>383016</v>
      </c>
      <c r="AC57" s="4">
        <v>0</v>
      </c>
      <c r="AD57" s="4">
        <v>1063.9299999999998</v>
      </c>
      <c r="AE57" s="4">
        <v>287147.58999999997</v>
      </c>
      <c r="AF57" s="4">
        <v>225978.90000000002</v>
      </c>
      <c r="AG57" s="4">
        <v>60320.81</v>
      </c>
      <c r="AH57" s="4">
        <v>0</v>
      </c>
      <c r="AI57" s="4">
        <v>420413.53</v>
      </c>
      <c r="AJ57" s="4">
        <v>0</v>
      </c>
      <c r="AK57" s="4">
        <v>762847</v>
      </c>
      <c r="AL57" s="4">
        <v>552158</v>
      </c>
      <c r="AM57" s="4">
        <v>0</v>
      </c>
      <c r="AN57" s="4">
        <v>12236.799452390522</v>
      </c>
      <c r="AO57" s="4">
        <v>303671.29000000004</v>
      </c>
      <c r="AP57" s="4">
        <v>248262.68</v>
      </c>
      <c r="AQ57" s="4">
        <v>36445.590000000026</v>
      </c>
      <c r="AR57" s="4">
        <v>0</v>
      </c>
      <c r="AS57" s="4">
        <v>567481.93000000005</v>
      </c>
      <c r="AT57" s="4">
        <v>0</v>
      </c>
      <c r="AU57" s="4">
        <v>0</v>
      </c>
      <c r="AV57" s="4">
        <v>737209</v>
      </c>
      <c r="AW57" s="4">
        <v>316791</v>
      </c>
      <c r="AX57" s="4">
        <v>0</v>
      </c>
      <c r="AY57" s="4">
        <v>1125.7099549500272</v>
      </c>
      <c r="AZ57" s="4">
        <v>291009.31</v>
      </c>
      <c r="BA57" s="4">
        <v>240917.24000000002</v>
      </c>
      <c r="BB57" s="4">
        <v>8846.710000000021</v>
      </c>
      <c r="BC57" s="4">
        <v>0</v>
      </c>
      <c r="BD57" s="4">
        <v>660771.03</v>
      </c>
      <c r="BE57" s="4">
        <v>13410.651793103441</v>
      </c>
      <c r="BF57" s="4">
        <v>0</v>
      </c>
      <c r="BG57" s="4">
        <v>0</v>
      </c>
      <c r="BH57" s="4">
        <v>855485</v>
      </c>
      <c r="BI57" s="4">
        <v>402055</v>
      </c>
      <c r="BJ57" s="4">
        <v>0</v>
      </c>
      <c r="BK57" s="4">
        <v>2576.71</v>
      </c>
      <c r="BL57" s="4">
        <v>366995.87</v>
      </c>
      <c r="BM57" s="4">
        <v>239330.78999999998</v>
      </c>
      <c r="BN57" s="4">
        <v>28633.439999999999</v>
      </c>
      <c r="BO57" s="4">
        <v>0</v>
      </c>
      <c r="BP57" s="4">
        <v>826341.85429998871</v>
      </c>
      <c r="BQ57" s="4">
        <v>7583.2</v>
      </c>
      <c r="BR57" s="4">
        <v>0</v>
      </c>
      <c r="BS57" s="4">
        <v>0</v>
      </c>
      <c r="BT57" s="4">
        <v>778185</v>
      </c>
      <c r="BU57" s="4">
        <v>257274.74465179839</v>
      </c>
      <c r="BV57" s="4">
        <v>11654.53</v>
      </c>
      <c r="BW57" s="4">
        <v>349360.5</v>
      </c>
      <c r="BX57" s="4">
        <v>349046.11301845137</v>
      </c>
      <c r="BY57" s="4">
        <v>26542</v>
      </c>
      <c r="BZ57" s="4">
        <v>419552</v>
      </c>
      <c r="CA57" s="4">
        <v>0</v>
      </c>
      <c r="CB57" s="4">
        <v>419552</v>
      </c>
      <c r="CC57" s="4">
        <v>61895.387141305044</v>
      </c>
      <c r="CD57" s="4">
        <v>0</v>
      </c>
      <c r="CE57" s="4">
        <v>778185</v>
      </c>
      <c r="CF57" s="4">
        <v>257274.74465179839</v>
      </c>
      <c r="CG57" s="4">
        <v>11654.53</v>
      </c>
      <c r="CH57" s="4">
        <v>349360.5</v>
      </c>
      <c r="CI57" s="4">
        <v>349046.11301845137</v>
      </c>
      <c r="CJ57" s="4">
        <v>26542</v>
      </c>
      <c r="CK57" s="4">
        <v>419552</v>
      </c>
      <c r="CL57" s="4">
        <v>0</v>
      </c>
      <c r="CM57" s="4">
        <v>419552</v>
      </c>
      <c r="CN57" s="4">
        <v>74955.365657252798</v>
      </c>
    </row>
    <row r="58" spans="1:92" x14ac:dyDescent="0.3">
      <c r="A58" s="1" t="s">
        <v>56</v>
      </c>
      <c r="B58" s="1" t="s">
        <v>56</v>
      </c>
      <c r="C58" s="1" t="s">
        <v>437</v>
      </c>
      <c r="D58" s="1" t="s">
        <v>769</v>
      </c>
      <c r="E58" s="1"/>
      <c r="F58" s="1"/>
      <c r="G58" s="4">
        <v>37885068</v>
      </c>
      <c r="H58" s="4">
        <v>14880077</v>
      </c>
      <c r="I58" s="4">
        <v>0</v>
      </c>
      <c r="J58" s="4">
        <v>224961.97</v>
      </c>
      <c r="K58" s="4">
        <v>12665163</v>
      </c>
      <c r="L58" s="4">
        <v>19635332.251980331</v>
      </c>
      <c r="M58" s="4">
        <v>893256.64</v>
      </c>
      <c r="N58" s="4">
        <v>6529909.2999999998</v>
      </c>
      <c r="O58" s="4">
        <v>5813358.7700000005</v>
      </c>
      <c r="P58" s="4">
        <v>3267670.05</v>
      </c>
      <c r="Q58" s="4">
        <v>42203586</v>
      </c>
      <c r="R58" s="4">
        <v>17302029</v>
      </c>
      <c r="S58" s="4">
        <v>0</v>
      </c>
      <c r="T58" s="4">
        <v>231433.44</v>
      </c>
      <c r="U58" s="4">
        <v>13747689.399999999</v>
      </c>
      <c r="V58" s="4">
        <v>12482349.719999999</v>
      </c>
      <c r="W58" s="4">
        <v>671689.12000000104</v>
      </c>
      <c r="X58" s="4">
        <v>6294806.25</v>
      </c>
      <c r="Y58" s="4">
        <v>12139116.420000002</v>
      </c>
      <c r="Z58" s="4">
        <v>3495644</v>
      </c>
      <c r="AA58" s="4">
        <v>42921583</v>
      </c>
      <c r="AB58" s="4">
        <v>17761684</v>
      </c>
      <c r="AC58" s="4">
        <v>2474856.0625241096</v>
      </c>
      <c r="AD58" s="4">
        <v>287911.84999999998</v>
      </c>
      <c r="AE58" s="4">
        <v>12694728.100000001</v>
      </c>
      <c r="AF58" s="4">
        <v>14594266.139999999</v>
      </c>
      <c r="AG58" s="4">
        <v>665378.55000000075</v>
      </c>
      <c r="AH58" s="4">
        <v>4962507.96</v>
      </c>
      <c r="AI58" s="4">
        <v>12751301.799999999</v>
      </c>
      <c r="AJ58" s="4">
        <v>3799618.01</v>
      </c>
      <c r="AK58" s="4">
        <v>46571398.299999997</v>
      </c>
      <c r="AL58" s="4">
        <v>20957625</v>
      </c>
      <c r="AM58" s="4">
        <v>922771</v>
      </c>
      <c r="AN58" s="4">
        <v>424586.57615654543</v>
      </c>
      <c r="AO58" s="4">
        <v>14808487.220000001</v>
      </c>
      <c r="AP58" s="4">
        <v>14239837.159999998</v>
      </c>
      <c r="AQ58" s="4">
        <v>504441.58000000194</v>
      </c>
      <c r="AR58" s="4">
        <v>4672199.08</v>
      </c>
      <c r="AS58" s="4">
        <v>20651656</v>
      </c>
      <c r="AT58" s="4">
        <v>0</v>
      </c>
      <c r="AU58" s="4">
        <v>0</v>
      </c>
      <c r="AV58" s="4">
        <v>50123098.990000002</v>
      </c>
      <c r="AW58" s="4">
        <v>25550088</v>
      </c>
      <c r="AX58" s="4">
        <v>0</v>
      </c>
      <c r="AY58" s="4">
        <v>1285853.2536357492</v>
      </c>
      <c r="AZ58" s="4">
        <v>12893051.68</v>
      </c>
      <c r="BA58" s="4">
        <v>16139460.060000001</v>
      </c>
      <c r="BB58" s="4">
        <v>764574.73999999836</v>
      </c>
      <c r="BC58" s="4">
        <v>4971481.82</v>
      </c>
      <c r="BD58" s="4">
        <v>28378184.289999999</v>
      </c>
      <c r="BE58" s="4">
        <v>3093346.7674358836</v>
      </c>
      <c r="BF58" s="4">
        <v>3650344.41</v>
      </c>
      <c r="BG58" s="4">
        <v>0</v>
      </c>
      <c r="BH58" s="4">
        <v>51038955.939999998</v>
      </c>
      <c r="BI58" s="4">
        <v>26148399</v>
      </c>
      <c r="BJ58" s="4">
        <v>4613342</v>
      </c>
      <c r="BK58" s="4">
        <v>6021135.5199999996</v>
      </c>
      <c r="BL58" s="4">
        <v>12423693.039999999</v>
      </c>
      <c r="BM58" s="4">
        <v>18630187.91</v>
      </c>
      <c r="BN58" s="4">
        <v>1563645.15</v>
      </c>
      <c r="BO58" s="4">
        <v>4288630.8</v>
      </c>
      <c r="BP58" s="4">
        <v>13818975.079303401</v>
      </c>
      <c r="BQ58" s="4">
        <v>7332000.8849999998</v>
      </c>
      <c r="BR58" s="4">
        <v>0</v>
      </c>
      <c r="BS58" s="4">
        <v>0</v>
      </c>
      <c r="BT58" s="4">
        <v>51718903.587724455</v>
      </c>
      <c r="BU58" s="4">
        <v>17551752.252442591</v>
      </c>
      <c r="BV58" s="4">
        <v>3384046.5800000005</v>
      </c>
      <c r="BW58" s="4">
        <v>12815999.120000001</v>
      </c>
      <c r="BX58" s="4">
        <v>23024149.64576726</v>
      </c>
      <c r="BY58" s="4">
        <v>1049387.94</v>
      </c>
      <c r="BZ58" s="4">
        <v>32620384.507873446</v>
      </c>
      <c r="CA58" s="4">
        <v>6421217.7217439227</v>
      </c>
      <c r="CB58" s="4">
        <v>20696717.985645853</v>
      </c>
      <c r="CC58" s="4">
        <v>7236224.0049932925</v>
      </c>
      <c r="CD58" s="4">
        <v>0</v>
      </c>
      <c r="CE58" s="4">
        <v>51718903.587724455</v>
      </c>
      <c r="CF58" s="4">
        <v>17551752.252442591</v>
      </c>
      <c r="CG58" s="4">
        <v>3384046.5800000005</v>
      </c>
      <c r="CH58" s="4">
        <v>12815999.120000001</v>
      </c>
      <c r="CI58" s="4">
        <v>23024149.64576726</v>
      </c>
      <c r="CJ58" s="4">
        <v>1049387.94</v>
      </c>
      <c r="CK58" s="4">
        <v>32620384.507873446</v>
      </c>
      <c r="CL58" s="4">
        <v>6421217.7217439227</v>
      </c>
      <c r="CM58" s="4">
        <v>20696717.985645853</v>
      </c>
      <c r="CN58" s="4">
        <v>13761336.487103011</v>
      </c>
    </row>
    <row r="59" spans="1:92" x14ac:dyDescent="0.3">
      <c r="A59" s="1" t="s">
        <v>57</v>
      </c>
      <c r="B59" s="1" t="s">
        <v>57</v>
      </c>
      <c r="C59" s="1" t="s">
        <v>438</v>
      </c>
      <c r="D59" s="1" t="s">
        <v>767</v>
      </c>
      <c r="E59" s="1" t="s">
        <v>843</v>
      </c>
      <c r="F59" s="1"/>
      <c r="G59" s="4">
        <v>2902371</v>
      </c>
      <c r="H59" s="4">
        <v>2038331</v>
      </c>
      <c r="I59" s="4">
        <v>0</v>
      </c>
      <c r="J59" s="4">
        <v>91409.58</v>
      </c>
      <c r="K59" s="4">
        <v>868950</v>
      </c>
      <c r="L59" s="4">
        <v>1260250.5799999998</v>
      </c>
      <c r="M59" s="4">
        <v>1599258.35</v>
      </c>
      <c r="N59" s="4">
        <v>0</v>
      </c>
      <c r="O59" s="4">
        <v>0</v>
      </c>
      <c r="P59" s="4">
        <v>1229790.23</v>
      </c>
      <c r="Q59" s="4">
        <v>2694331</v>
      </c>
      <c r="R59" s="4">
        <v>4839187</v>
      </c>
      <c r="S59" s="4">
        <v>0</v>
      </c>
      <c r="T59" s="4">
        <v>65415.150000000009</v>
      </c>
      <c r="U59" s="4">
        <v>366433.51</v>
      </c>
      <c r="V59" s="4">
        <v>1316548.3700000001</v>
      </c>
      <c r="W59" s="4">
        <v>490437.36000000034</v>
      </c>
      <c r="X59" s="4">
        <v>0</v>
      </c>
      <c r="Y59" s="4">
        <v>4867914.95</v>
      </c>
      <c r="Z59" s="4">
        <v>1219166.5899999999</v>
      </c>
      <c r="AA59" s="4">
        <v>2109611</v>
      </c>
      <c r="AB59" s="4">
        <v>4217921</v>
      </c>
      <c r="AC59" s="4">
        <v>0</v>
      </c>
      <c r="AD59" s="4">
        <v>35667.11</v>
      </c>
      <c r="AE59" s="4">
        <v>201612.58000000002</v>
      </c>
      <c r="AF59" s="4">
        <v>828174.5</v>
      </c>
      <c r="AG59" s="4">
        <v>302137.25</v>
      </c>
      <c r="AH59" s="4">
        <v>0</v>
      </c>
      <c r="AI59" s="4">
        <v>3681555.56</v>
      </c>
      <c r="AJ59" s="4">
        <v>1351351</v>
      </c>
      <c r="AK59" s="4">
        <v>3333855</v>
      </c>
      <c r="AL59" s="4">
        <v>3545252</v>
      </c>
      <c r="AM59" s="4">
        <v>247648</v>
      </c>
      <c r="AN59" s="4">
        <v>46162.181725009345</v>
      </c>
      <c r="AO59" s="4">
        <v>866338.3</v>
      </c>
      <c r="AP59" s="4">
        <v>1557399.54</v>
      </c>
      <c r="AQ59" s="4">
        <v>160583.16999999993</v>
      </c>
      <c r="AR59" s="4">
        <v>0</v>
      </c>
      <c r="AS59" s="4">
        <v>1092287.8799999999</v>
      </c>
      <c r="AT59" s="4">
        <v>0</v>
      </c>
      <c r="AU59" s="4">
        <v>0</v>
      </c>
      <c r="AV59" s="4">
        <v>1987683</v>
      </c>
      <c r="AW59" s="4">
        <v>2917923</v>
      </c>
      <c r="AX59" s="4">
        <v>182850</v>
      </c>
      <c r="AY59" s="4">
        <v>61825.91330939997</v>
      </c>
      <c r="AZ59" s="4">
        <v>334889.24</v>
      </c>
      <c r="BA59" s="4">
        <v>1049080.8900000001</v>
      </c>
      <c r="BB59" s="4">
        <v>135361.29000000004</v>
      </c>
      <c r="BC59" s="4">
        <v>0</v>
      </c>
      <c r="BD59" s="4">
        <v>3107927.5599999996</v>
      </c>
      <c r="BE59" s="4">
        <v>0</v>
      </c>
      <c r="BF59" s="4">
        <v>979729.5</v>
      </c>
      <c r="BG59" s="4">
        <v>0</v>
      </c>
      <c r="BH59" s="4">
        <v>2150015</v>
      </c>
      <c r="BI59" s="4">
        <v>3768157</v>
      </c>
      <c r="BJ59" s="4">
        <v>168692</v>
      </c>
      <c r="BK59" s="4">
        <v>38655.93</v>
      </c>
      <c r="BL59" s="4">
        <v>282601.92</v>
      </c>
      <c r="BM59" s="4">
        <v>1039692.21</v>
      </c>
      <c r="BN59" s="4">
        <v>241047.22</v>
      </c>
      <c r="BO59" s="4">
        <v>0</v>
      </c>
      <c r="BP59" s="4">
        <v>3871905.2770559248</v>
      </c>
      <c r="BQ59" s="4">
        <v>47991.35</v>
      </c>
      <c r="BR59" s="4">
        <v>337837.74</v>
      </c>
      <c r="BS59" s="4">
        <v>0</v>
      </c>
      <c r="BT59" s="4">
        <v>2258638</v>
      </c>
      <c r="BU59" s="4">
        <v>821376.49030610221</v>
      </c>
      <c r="BV59" s="4">
        <v>90197.63</v>
      </c>
      <c r="BW59" s="4">
        <v>356775.25</v>
      </c>
      <c r="BX59" s="4">
        <v>4487638.4422967266</v>
      </c>
      <c r="BY59" s="4">
        <v>302769.71000000037</v>
      </c>
      <c r="BZ59" s="4">
        <v>2502720.0348161021</v>
      </c>
      <c r="CA59" s="4">
        <v>0</v>
      </c>
      <c r="CB59" s="4">
        <v>4162672.2074998869</v>
      </c>
      <c r="CC59" s="4">
        <v>531398.80969389761</v>
      </c>
      <c r="CD59" s="4">
        <v>0</v>
      </c>
      <c r="CE59" s="4">
        <v>2258638</v>
      </c>
      <c r="CF59" s="4">
        <v>821376.49030610221</v>
      </c>
      <c r="CG59" s="4">
        <v>90197.63</v>
      </c>
      <c r="CH59" s="4">
        <v>356775.25</v>
      </c>
      <c r="CI59" s="4">
        <v>4487638.4422967266</v>
      </c>
      <c r="CJ59" s="4">
        <v>302769.71000000037</v>
      </c>
      <c r="CK59" s="4">
        <v>2502720.0348161021</v>
      </c>
      <c r="CL59" s="4">
        <v>0</v>
      </c>
      <c r="CM59" s="4">
        <v>4162672.2074998869</v>
      </c>
      <c r="CN59" s="4">
        <v>479236.59879237378</v>
      </c>
    </row>
    <row r="60" spans="1:92" x14ac:dyDescent="0.3">
      <c r="A60" s="1" t="s">
        <v>58</v>
      </c>
      <c r="B60" s="1" t="s">
        <v>58</v>
      </c>
      <c r="C60" s="1" t="s">
        <v>439</v>
      </c>
      <c r="D60" s="1" t="s">
        <v>770</v>
      </c>
      <c r="E60" s="1" t="s">
        <v>843</v>
      </c>
      <c r="F60" s="1"/>
      <c r="G60" s="4">
        <v>236680</v>
      </c>
      <c r="H60" s="4">
        <v>415164</v>
      </c>
      <c r="I60" s="4">
        <v>15893</v>
      </c>
      <c r="J60" s="4">
        <v>0</v>
      </c>
      <c r="K60" s="4">
        <v>38865</v>
      </c>
      <c r="L60" s="4">
        <v>13703.32</v>
      </c>
      <c r="M60" s="4">
        <v>72784</v>
      </c>
      <c r="N60" s="4">
        <v>192897.61</v>
      </c>
      <c r="O60" s="4">
        <v>299793.59000000003</v>
      </c>
      <c r="P60" s="4">
        <v>0</v>
      </c>
      <c r="Q60" s="4">
        <v>259037</v>
      </c>
      <c r="R60" s="4">
        <v>595515</v>
      </c>
      <c r="S60" s="4">
        <v>3943</v>
      </c>
      <c r="T60" s="4">
        <v>375.86</v>
      </c>
      <c r="U60" s="4">
        <v>44211.62</v>
      </c>
      <c r="V60" s="4">
        <v>20789.080000000002</v>
      </c>
      <c r="W60" s="4">
        <v>76558</v>
      </c>
      <c r="X60" s="4">
        <v>0</v>
      </c>
      <c r="Y60" s="4">
        <v>631012.82000000007</v>
      </c>
      <c r="Z60" s="4">
        <v>0</v>
      </c>
      <c r="AA60" s="4">
        <v>183766</v>
      </c>
      <c r="AB60" s="4">
        <v>523163</v>
      </c>
      <c r="AC60" s="4">
        <v>0</v>
      </c>
      <c r="AD60" s="4">
        <v>0</v>
      </c>
      <c r="AE60" s="4">
        <v>34177.47</v>
      </c>
      <c r="AF60" s="4">
        <v>34117.397818547171</v>
      </c>
      <c r="AG60" s="4">
        <v>58932.539999999979</v>
      </c>
      <c r="AH60" s="4">
        <v>0</v>
      </c>
      <c r="AI60" s="4">
        <v>499310.54000000004</v>
      </c>
      <c r="AJ60" s="4">
        <v>0</v>
      </c>
      <c r="AK60" s="4">
        <v>276714</v>
      </c>
      <c r="AL60" s="4">
        <v>283858</v>
      </c>
      <c r="AM60" s="4">
        <v>5979</v>
      </c>
      <c r="AN60" s="4">
        <v>0</v>
      </c>
      <c r="AO60" s="4">
        <v>55272.75</v>
      </c>
      <c r="AP60" s="4">
        <v>20571.979999999996</v>
      </c>
      <c r="AQ60" s="4">
        <v>9774</v>
      </c>
      <c r="AR60" s="4">
        <v>0</v>
      </c>
      <c r="AS60" s="4">
        <v>392772.86</v>
      </c>
      <c r="AT60" s="4">
        <v>0</v>
      </c>
      <c r="AU60" s="4">
        <v>0</v>
      </c>
      <c r="AV60" s="4">
        <v>159270</v>
      </c>
      <c r="AW60" s="4">
        <v>283163</v>
      </c>
      <c r="AX60" s="4">
        <v>5716</v>
      </c>
      <c r="AY60" s="4">
        <v>1491.4769451500615</v>
      </c>
      <c r="AZ60" s="4">
        <v>25534.81</v>
      </c>
      <c r="BA60" s="4">
        <v>13972.62</v>
      </c>
      <c r="BB60" s="4">
        <v>11582.169999999984</v>
      </c>
      <c r="BC60" s="4">
        <v>0</v>
      </c>
      <c r="BD60" s="4">
        <v>347611.08</v>
      </c>
      <c r="BE60" s="4">
        <v>2650.768</v>
      </c>
      <c r="BF60" s="4">
        <v>0</v>
      </c>
      <c r="BG60" s="4">
        <v>0</v>
      </c>
      <c r="BH60" s="4">
        <v>211709</v>
      </c>
      <c r="BI60" s="4">
        <v>282667</v>
      </c>
      <c r="BJ60" s="4">
        <v>0</v>
      </c>
      <c r="BK60" s="4">
        <v>0</v>
      </c>
      <c r="BL60" s="4">
        <v>37327.47</v>
      </c>
      <c r="BM60" s="4">
        <v>20730.800000000003</v>
      </c>
      <c r="BN60" s="4">
        <v>12911</v>
      </c>
      <c r="BO60" s="4">
        <v>0</v>
      </c>
      <c r="BP60" s="4">
        <v>383656.51272260782</v>
      </c>
      <c r="BQ60" s="4">
        <v>5169.25</v>
      </c>
      <c r="BR60" s="4">
        <v>0</v>
      </c>
      <c r="BS60" s="4">
        <v>0</v>
      </c>
      <c r="BT60" s="4">
        <v>1133023</v>
      </c>
      <c r="BU60" s="4">
        <v>36971.929461667089</v>
      </c>
      <c r="BV60" s="4">
        <v>131128.66999999998</v>
      </c>
      <c r="BW60" s="4">
        <v>99588.75</v>
      </c>
      <c r="BX60" s="4">
        <v>304633.05438787432</v>
      </c>
      <c r="BY60" s="4">
        <v>10280</v>
      </c>
      <c r="BZ60" s="4">
        <v>122108.29582536635</v>
      </c>
      <c r="CA60" s="4">
        <v>0</v>
      </c>
      <c r="CB60" s="4">
        <v>122108.29582536635</v>
      </c>
      <c r="CC60" s="4">
        <v>16895.658538332911</v>
      </c>
      <c r="CD60" s="4">
        <v>0</v>
      </c>
      <c r="CE60" s="4">
        <v>1133023</v>
      </c>
      <c r="CF60" s="4">
        <v>36971.929461667089</v>
      </c>
      <c r="CG60" s="4">
        <v>131128.66999999998</v>
      </c>
      <c r="CH60" s="4">
        <v>99588.75</v>
      </c>
      <c r="CI60" s="4">
        <v>304633.05438787432</v>
      </c>
      <c r="CJ60" s="4">
        <v>10280</v>
      </c>
      <c r="CK60" s="4">
        <v>122108.29582536635</v>
      </c>
      <c r="CL60" s="4">
        <v>0</v>
      </c>
      <c r="CM60" s="4">
        <v>122108.29582536635</v>
      </c>
      <c r="CN60" s="4">
        <v>19456.153926651165</v>
      </c>
    </row>
    <row r="61" spans="1:92" x14ac:dyDescent="0.3">
      <c r="A61" s="1" t="s">
        <v>59</v>
      </c>
      <c r="B61" s="1" t="s">
        <v>59</v>
      </c>
      <c r="C61" s="1" t="s">
        <v>440</v>
      </c>
      <c r="D61" s="1" t="s">
        <v>767</v>
      </c>
      <c r="E61" s="1" t="s">
        <v>843</v>
      </c>
      <c r="F61" s="1"/>
      <c r="G61" s="4">
        <v>2798800</v>
      </c>
      <c r="H61" s="4">
        <v>4501416</v>
      </c>
      <c r="I61" s="4">
        <v>0</v>
      </c>
      <c r="J61" s="4">
        <v>52598.45</v>
      </c>
      <c r="K61" s="4">
        <v>1064698</v>
      </c>
      <c r="L61" s="4">
        <v>1753802.31</v>
      </c>
      <c r="M61" s="4">
        <v>4849184.1100000003</v>
      </c>
      <c r="N61" s="4">
        <v>0</v>
      </c>
      <c r="O61" s="4">
        <v>0</v>
      </c>
      <c r="P61" s="4">
        <v>0</v>
      </c>
      <c r="Q61" s="4">
        <v>2471091</v>
      </c>
      <c r="R61" s="4">
        <v>3252715</v>
      </c>
      <c r="S61" s="4">
        <v>0</v>
      </c>
      <c r="T61" s="4">
        <v>53003.12</v>
      </c>
      <c r="U61" s="4">
        <v>402966.27</v>
      </c>
      <c r="V61" s="4">
        <v>1744791.9100000001</v>
      </c>
      <c r="W61" s="4">
        <v>137972.39999999991</v>
      </c>
      <c r="X61" s="4">
        <v>0</v>
      </c>
      <c r="Y61" s="4">
        <v>3091611.85</v>
      </c>
      <c r="Z61" s="4">
        <v>0</v>
      </c>
      <c r="AA61" s="4">
        <v>2923464</v>
      </c>
      <c r="AB61" s="4">
        <v>4600782</v>
      </c>
      <c r="AC61" s="4">
        <v>0</v>
      </c>
      <c r="AD61" s="4">
        <v>38964.400000000001</v>
      </c>
      <c r="AE61" s="4">
        <v>602209.29</v>
      </c>
      <c r="AF61" s="4">
        <v>959077.7900000005</v>
      </c>
      <c r="AG61" s="4">
        <v>881080.75</v>
      </c>
      <c r="AH61" s="4">
        <v>0</v>
      </c>
      <c r="AI61" s="4">
        <v>3857675.46</v>
      </c>
      <c r="AJ61" s="4">
        <v>0</v>
      </c>
      <c r="AK61" s="4">
        <v>3153913</v>
      </c>
      <c r="AL61" s="4">
        <v>2159107</v>
      </c>
      <c r="AM61" s="4">
        <v>0</v>
      </c>
      <c r="AN61" s="4">
        <v>29175.537740508094</v>
      </c>
      <c r="AO61" s="4">
        <v>1013204.25</v>
      </c>
      <c r="AP61" s="4">
        <v>1282482.04</v>
      </c>
      <c r="AQ61" s="4">
        <v>82161.189999999944</v>
      </c>
      <c r="AR61" s="4">
        <v>0</v>
      </c>
      <c r="AS61" s="4">
        <v>2325659.6799999997</v>
      </c>
      <c r="AT61" s="4">
        <v>0</v>
      </c>
      <c r="AU61" s="4">
        <v>0</v>
      </c>
      <c r="AV61" s="4">
        <v>2912473</v>
      </c>
      <c r="AW61" s="4">
        <v>2168036</v>
      </c>
      <c r="AX61" s="4">
        <v>0</v>
      </c>
      <c r="AY61" s="4">
        <v>57967.168471450452</v>
      </c>
      <c r="AZ61" s="4">
        <v>920780.35000000009</v>
      </c>
      <c r="BA61" s="4">
        <v>1399571.7599999998</v>
      </c>
      <c r="BB61" s="4">
        <v>81041.090000000084</v>
      </c>
      <c r="BC61" s="4">
        <v>0</v>
      </c>
      <c r="BD61" s="4">
        <v>3016964.33</v>
      </c>
      <c r="BE61" s="4">
        <v>599.53950000000009</v>
      </c>
      <c r="BF61" s="4">
        <v>0</v>
      </c>
      <c r="BG61" s="4">
        <v>0</v>
      </c>
      <c r="BH61" s="4">
        <v>3183310</v>
      </c>
      <c r="BI61" s="4">
        <v>2142775</v>
      </c>
      <c r="BJ61" s="4">
        <v>53671</v>
      </c>
      <c r="BK61" s="4">
        <v>120231.76</v>
      </c>
      <c r="BL61" s="4">
        <v>749026.36</v>
      </c>
      <c r="BM61" s="4">
        <v>1485940.58</v>
      </c>
      <c r="BN61" s="4">
        <v>92496.89</v>
      </c>
      <c r="BO61" s="4">
        <v>0</v>
      </c>
      <c r="BP61" s="4">
        <v>3129023.9477495048</v>
      </c>
      <c r="BQ61" s="4">
        <v>72544.800000000003</v>
      </c>
      <c r="BR61" s="4">
        <v>0</v>
      </c>
      <c r="BS61" s="4">
        <v>0</v>
      </c>
      <c r="BT61" s="4">
        <v>2751357</v>
      </c>
      <c r="BU61" s="4">
        <v>892363.45726314315</v>
      </c>
      <c r="BV61" s="4">
        <v>126756.06999999999</v>
      </c>
      <c r="BW61" s="4">
        <v>971676.63</v>
      </c>
      <c r="BX61" s="4">
        <v>3195332.5965595408</v>
      </c>
      <c r="BY61" s="4">
        <v>125698.04999999996</v>
      </c>
      <c r="BZ61" s="4">
        <v>249172.89406461501</v>
      </c>
      <c r="CA61" s="4">
        <v>0</v>
      </c>
      <c r="CB61" s="4">
        <v>3102574.2311810399</v>
      </c>
      <c r="CC61" s="4">
        <v>606962.92223685689</v>
      </c>
      <c r="CD61" s="4">
        <v>0</v>
      </c>
      <c r="CE61" s="4">
        <v>2751357</v>
      </c>
      <c r="CF61" s="4">
        <v>892363.45726314315</v>
      </c>
      <c r="CG61" s="4">
        <v>126756.06999999999</v>
      </c>
      <c r="CH61" s="4">
        <v>971676.63</v>
      </c>
      <c r="CI61" s="4">
        <v>3195332.5965595408</v>
      </c>
      <c r="CJ61" s="4">
        <v>125698.04999999996</v>
      </c>
      <c r="CK61" s="4">
        <v>249172.89406461501</v>
      </c>
      <c r="CL61" s="4">
        <v>0</v>
      </c>
      <c r="CM61" s="4">
        <v>3102574.2311810399</v>
      </c>
      <c r="CN61" s="4">
        <v>506164.28522452054</v>
      </c>
    </row>
    <row r="62" spans="1:92" x14ac:dyDescent="0.3">
      <c r="A62" s="1" t="s">
        <v>60</v>
      </c>
      <c r="B62" s="1" t="s">
        <v>60</v>
      </c>
      <c r="C62" s="1" t="s">
        <v>441</v>
      </c>
      <c r="D62" s="1" t="s">
        <v>769</v>
      </c>
      <c r="E62" s="1"/>
      <c r="F62" s="1"/>
      <c r="G62" s="4">
        <v>255678066</v>
      </c>
      <c r="H62" s="4">
        <v>75396785</v>
      </c>
      <c r="I62" s="4">
        <v>519620.36</v>
      </c>
      <c r="J62" s="4">
        <v>6059291.9399999995</v>
      </c>
      <c r="K62" s="4">
        <v>59393476</v>
      </c>
      <c r="L62" s="4">
        <v>132304317.35882102</v>
      </c>
      <c r="M62" s="4">
        <v>5103646.9400000004</v>
      </c>
      <c r="N62" s="4">
        <v>34949128.189999998</v>
      </c>
      <c r="O62" s="4">
        <v>50723853.280000001</v>
      </c>
      <c r="P62" s="4">
        <v>13182747.98</v>
      </c>
      <c r="Q62" s="4">
        <v>243248538</v>
      </c>
      <c r="R62" s="4">
        <v>81007338</v>
      </c>
      <c r="S62" s="4">
        <v>605579.27999999991</v>
      </c>
      <c r="T62" s="4">
        <v>4018064.9899999998</v>
      </c>
      <c r="U62" s="4">
        <v>53444759.899999999</v>
      </c>
      <c r="V62" s="4">
        <v>129365770.44000001</v>
      </c>
      <c r="W62" s="4">
        <v>4831904.6200000048</v>
      </c>
      <c r="X62" s="4">
        <v>35688098.300000004</v>
      </c>
      <c r="Y62" s="4">
        <v>49544137.100000001</v>
      </c>
      <c r="Z62" s="4">
        <v>13926200.9</v>
      </c>
      <c r="AA62" s="4">
        <v>244696816.28</v>
      </c>
      <c r="AB62" s="4">
        <v>85055379</v>
      </c>
      <c r="AC62" s="4">
        <v>519621</v>
      </c>
      <c r="AD62" s="4">
        <v>8338806.129999999</v>
      </c>
      <c r="AE62" s="4">
        <v>55686532.660000004</v>
      </c>
      <c r="AF62" s="4">
        <v>130710378.05999999</v>
      </c>
      <c r="AG62" s="4">
        <v>4889572.1000000089</v>
      </c>
      <c r="AH62" s="4">
        <v>28834160.93</v>
      </c>
      <c r="AI62" s="4">
        <v>45221429.409999996</v>
      </c>
      <c r="AJ62" s="4">
        <v>14485698.48</v>
      </c>
      <c r="AK62" s="4">
        <v>261354726.03999999</v>
      </c>
      <c r="AL62" s="4">
        <v>88235300</v>
      </c>
      <c r="AM62" s="4">
        <v>1108121</v>
      </c>
      <c r="AN62" s="4">
        <v>10829464.407566667</v>
      </c>
      <c r="AO62" s="4">
        <v>50581306.559999995</v>
      </c>
      <c r="AP62" s="4">
        <v>128656819.88000001</v>
      </c>
      <c r="AQ62" s="4">
        <v>3743010.2599999905</v>
      </c>
      <c r="AR62" s="4">
        <v>27682091.409999996</v>
      </c>
      <c r="AS62" s="4">
        <v>45505414.430000007</v>
      </c>
      <c r="AT62" s="4">
        <v>0</v>
      </c>
      <c r="AU62" s="4">
        <v>0</v>
      </c>
      <c r="AV62" s="4">
        <v>253140184.38</v>
      </c>
      <c r="AW62" s="4">
        <v>95507537</v>
      </c>
      <c r="AX62" s="4">
        <v>6075019</v>
      </c>
      <c r="AY62" s="4">
        <v>11299180.196931779</v>
      </c>
      <c r="AZ62" s="4">
        <v>58610765.739999995</v>
      </c>
      <c r="BA62" s="4">
        <v>123755704.25999999</v>
      </c>
      <c r="BB62" s="4">
        <v>4506056.9699999839</v>
      </c>
      <c r="BC62" s="4">
        <v>29419556.75</v>
      </c>
      <c r="BD62" s="4">
        <v>43109285.219999999</v>
      </c>
      <c r="BE62" s="4">
        <v>16536707.805709738</v>
      </c>
      <c r="BF62" s="4">
        <v>14212948.279999999</v>
      </c>
      <c r="BG62" s="4">
        <v>0</v>
      </c>
      <c r="BH62" s="4">
        <v>263558980.06</v>
      </c>
      <c r="BI62" s="4">
        <v>100528528</v>
      </c>
      <c r="BJ62" s="4">
        <v>5412389</v>
      </c>
      <c r="BK62" s="4">
        <v>15044475.939999999</v>
      </c>
      <c r="BL62" s="4">
        <v>58667401.039999999</v>
      </c>
      <c r="BM62" s="4">
        <v>120265815.37</v>
      </c>
      <c r="BN62" s="4">
        <v>4365493.82</v>
      </c>
      <c r="BO62" s="4">
        <v>30112376.07</v>
      </c>
      <c r="BP62" s="4">
        <v>44514292.429582395</v>
      </c>
      <c r="BQ62" s="4">
        <v>33007935.378608752</v>
      </c>
      <c r="BR62" s="4">
        <v>3832194.7199999997</v>
      </c>
      <c r="BS62" s="4">
        <v>0</v>
      </c>
      <c r="BT62" s="4">
        <v>272668719.57499999</v>
      </c>
      <c r="BU62" s="4">
        <v>137231806.23623034</v>
      </c>
      <c r="BV62" s="4">
        <v>8674346.7800000012</v>
      </c>
      <c r="BW62" s="4">
        <v>63510560.68</v>
      </c>
      <c r="BX62" s="4">
        <v>107386451.84963346</v>
      </c>
      <c r="BY62" s="4">
        <v>3890586.4499999993</v>
      </c>
      <c r="BZ62" s="4">
        <v>76971808.378659099</v>
      </c>
      <c r="CA62" s="4">
        <v>37403033.798278399</v>
      </c>
      <c r="CB62" s="4">
        <v>70811979.435698777</v>
      </c>
      <c r="CC62" s="4">
        <v>34783672.409479402</v>
      </c>
      <c r="CD62" s="4">
        <v>0</v>
      </c>
      <c r="CE62" s="4">
        <v>272668719.57499999</v>
      </c>
      <c r="CF62" s="4">
        <v>137231806.23623034</v>
      </c>
      <c r="CG62" s="4">
        <v>8674346.7800000012</v>
      </c>
      <c r="CH62" s="4">
        <v>63510560.68</v>
      </c>
      <c r="CI62" s="4">
        <v>107386451.84963346</v>
      </c>
      <c r="CJ62" s="4">
        <v>3890586.4499999993</v>
      </c>
      <c r="CK62" s="4">
        <v>76971808.378659099</v>
      </c>
      <c r="CL62" s="4">
        <v>37403033.798278399</v>
      </c>
      <c r="CM62" s="4">
        <v>70811979.435698777</v>
      </c>
      <c r="CN62" s="4">
        <v>59695930.709734268</v>
      </c>
    </row>
    <row r="63" spans="1:92" x14ac:dyDescent="0.3">
      <c r="A63" s="1" t="s">
        <v>61</v>
      </c>
      <c r="B63" s="1" t="s">
        <v>61</v>
      </c>
      <c r="C63" s="1" t="s">
        <v>442</v>
      </c>
      <c r="D63" s="1" t="s">
        <v>769</v>
      </c>
      <c r="E63" s="1"/>
      <c r="F63" s="1"/>
      <c r="G63" s="4">
        <v>76381217</v>
      </c>
      <c r="H63" s="4">
        <v>23231570</v>
      </c>
      <c r="I63" s="4">
        <v>0</v>
      </c>
      <c r="J63" s="4">
        <v>1416179.71</v>
      </c>
      <c r="K63" s="4">
        <v>20130039</v>
      </c>
      <c r="L63" s="4">
        <v>40433213.590817437</v>
      </c>
      <c r="M63" s="4">
        <v>2037076.23</v>
      </c>
      <c r="N63" s="4">
        <v>12223270.659999998</v>
      </c>
      <c r="O63" s="4">
        <v>18739726.120000001</v>
      </c>
      <c r="P63" s="4">
        <v>0</v>
      </c>
      <c r="Q63" s="4">
        <v>78683588</v>
      </c>
      <c r="R63" s="4">
        <v>23571957</v>
      </c>
      <c r="S63" s="4">
        <v>0</v>
      </c>
      <c r="T63" s="4">
        <v>663386</v>
      </c>
      <c r="U63" s="4">
        <v>19232989.649999999</v>
      </c>
      <c r="V63" s="4">
        <v>42163221.655454539</v>
      </c>
      <c r="W63" s="4">
        <v>1497643.4899999984</v>
      </c>
      <c r="X63" s="4">
        <v>12580584.4</v>
      </c>
      <c r="Y63" s="4">
        <v>14066378.91</v>
      </c>
      <c r="Z63" s="4">
        <v>0</v>
      </c>
      <c r="AA63" s="4">
        <v>73401041</v>
      </c>
      <c r="AB63" s="4">
        <v>24349321</v>
      </c>
      <c r="AC63" s="4">
        <v>0</v>
      </c>
      <c r="AD63" s="4">
        <v>2035225.9600000002</v>
      </c>
      <c r="AE63" s="4">
        <v>19382791.800000001</v>
      </c>
      <c r="AF63" s="4">
        <v>37488741.511818185</v>
      </c>
      <c r="AG63" s="4">
        <v>1629432.75</v>
      </c>
      <c r="AH63" s="4">
        <v>8658905.4000000004</v>
      </c>
      <c r="AI63" s="4">
        <v>11753980.939999999</v>
      </c>
      <c r="AJ63" s="4">
        <v>0</v>
      </c>
      <c r="AK63" s="4">
        <v>81838777</v>
      </c>
      <c r="AL63" s="4">
        <v>22638020</v>
      </c>
      <c r="AM63" s="4">
        <v>0</v>
      </c>
      <c r="AN63" s="4">
        <v>2319856.8580369651</v>
      </c>
      <c r="AO63" s="4">
        <v>17585558.68</v>
      </c>
      <c r="AP63" s="4">
        <v>44999405.940000005</v>
      </c>
      <c r="AQ63" s="4">
        <v>1345529.0199999996</v>
      </c>
      <c r="AR63" s="4">
        <v>10104590.149999999</v>
      </c>
      <c r="AS63" s="4">
        <v>9500129.5999999996</v>
      </c>
      <c r="AT63" s="4">
        <v>0</v>
      </c>
      <c r="AU63" s="4">
        <v>0</v>
      </c>
      <c r="AV63" s="4">
        <v>80341127</v>
      </c>
      <c r="AW63" s="4">
        <v>26104566</v>
      </c>
      <c r="AX63" s="4">
        <v>1454932</v>
      </c>
      <c r="AY63" s="4">
        <v>2206859.2118555456</v>
      </c>
      <c r="AZ63" s="4">
        <v>17147906.090000004</v>
      </c>
      <c r="BA63" s="4">
        <v>40774034.189999998</v>
      </c>
      <c r="BB63" s="4">
        <v>1404642.9799999967</v>
      </c>
      <c r="BC63" s="4">
        <v>11359485.969999999</v>
      </c>
      <c r="BD63" s="4">
        <v>12955803.779999999</v>
      </c>
      <c r="BE63" s="4">
        <v>47693.878400000001</v>
      </c>
      <c r="BF63" s="4">
        <v>0</v>
      </c>
      <c r="BG63" s="4">
        <v>0</v>
      </c>
      <c r="BH63" s="4">
        <v>91828314</v>
      </c>
      <c r="BI63" s="4">
        <v>24634494</v>
      </c>
      <c r="BJ63" s="4">
        <v>2306923</v>
      </c>
      <c r="BK63" s="4">
        <v>3094529.31</v>
      </c>
      <c r="BL63" s="4">
        <v>15665563.83</v>
      </c>
      <c r="BM63" s="4">
        <v>40538433.119999997</v>
      </c>
      <c r="BN63" s="4">
        <v>1111761.71</v>
      </c>
      <c r="BO63" s="4">
        <v>12429691.190000001</v>
      </c>
      <c r="BP63" s="4">
        <v>12287669.214379719</v>
      </c>
      <c r="BQ63" s="4">
        <v>12419862.360000001</v>
      </c>
      <c r="BR63" s="4">
        <v>0</v>
      </c>
      <c r="BS63" s="4">
        <v>0</v>
      </c>
      <c r="BT63" s="4">
        <v>80542522</v>
      </c>
      <c r="BU63" s="4">
        <v>36019191.112426184</v>
      </c>
      <c r="BV63" s="4">
        <v>2855527.99</v>
      </c>
      <c r="BW63" s="4">
        <v>15327653.220000001</v>
      </c>
      <c r="BX63" s="4">
        <v>29308596.369768757</v>
      </c>
      <c r="BY63" s="4">
        <v>1488900.6200000024</v>
      </c>
      <c r="BZ63" s="4">
        <v>10002231.943830702</v>
      </c>
      <c r="CA63" s="4">
        <v>12421554.654208031</v>
      </c>
      <c r="CB63" s="4">
        <v>17999217.475564424</v>
      </c>
      <c r="CC63" s="4">
        <v>14113800.165973812</v>
      </c>
      <c r="CD63" s="4">
        <v>0</v>
      </c>
      <c r="CE63" s="4">
        <v>80542522</v>
      </c>
      <c r="CF63" s="4">
        <v>36019191.112426184</v>
      </c>
      <c r="CG63" s="4">
        <v>2855527.99</v>
      </c>
      <c r="CH63" s="4">
        <v>15327653.220000001</v>
      </c>
      <c r="CI63" s="4">
        <v>29308596.369768757</v>
      </c>
      <c r="CJ63" s="4">
        <v>1488900.6200000024</v>
      </c>
      <c r="CK63" s="4">
        <v>10002231.943830702</v>
      </c>
      <c r="CL63" s="4">
        <v>12421554.654208031</v>
      </c>
      <c r="CM63" s="4">
        <v>17999217.475564424</v>
      </c>
      <c r="CN63" s="4">
        <v>14780942.561470736</v>
      </c>
    </row>
    <row r="64" spans="1:92" x14ac:dyDescent="0.3">
      <c r="A64" s="1" t="s">
        <v>62</v>
      </c>
      <c r="B64" s="1" t="s">
        <v>62</v>
      </c>
      <c r="C64" s="1" t="s">
        <v>443</v>
      </c>
      <c r="D64" s="1" t="s">
        <v>767</v>
      </c>
      <c r="E64" s="1" t="s">
        <v>843</v>
      </c>
      <c r="F64" s="1"/>
      <c r="G64" s="4">
        <v>12833863</v>
      </c>
      <c r="H64" s="4">
        <v>2404446</v>
      </c>
      <c r="I64" s="4">
        <v>0</v>
      </c>
      <c r="J64" s="4">
        <v>281657.13</v>
      </c>
      <c r="K64" s="4">
        <v>5394254</v>
      </c>
      <c r="L64" s="4">
        <v>4516384.5799999991</v>
      </c>
      <c r="M64" s="4">
        <v>439770</v>
      </c>
      <c r="N64" s="4">
        <v>0</v>
      </c>
      <c r="O64" s="4">
        <v>0</v>
      </c>
      <c r="P64" s="4">
        <v>0</v>
      </c>
      <c r="Q64" s="4">
        <v>15519035</v>
      </c>
      <c r="R64" s="4">
        <v>2311562</v>
      </c>
      <c r="S64" s="4">
        <v>208523</v>
      </c>
      <c r="T64" s="4">
        <v>538570.15999999992</v>
      </c>
      <c r="U64" s="4">
        <v>9376443.6300000008</v>
      </c>
      <c r="V64" s="4">
        <v>6144492.25</v>
      </c>
      <c r="W64" s="4">
        <v>457336</v>
      </c>
      <c r="X64" s="4">
        <v>0</v>
      </c>
      <c r="Y64" s="4">
        <v>3766024.4299999997</v>
      </c>
      <c r="Z64" s="4">
        <v>0</v>
      </c>
      <c r="AA64" s="4">
        <v>16648931</v>
      </c>
      <c r="AB64" s="4">
        <v>2938118</v>
      </c>
      <c r="AC64" s="4">
        <v>239498</v>
      </c>
      <c r="AD64" s="4">
        <v>1080182.1900000002</v>
      </c>
      <c r="AE64" s="4">
        <v>6302226.6799999997</v>
      </c>
      <c r="AF64" s="4">
        <v>6426521.0023076925</v>
      </c>
      <c r="AG64" s="4">
        <v>377858.16999999993</v>
      </c>
      <c r="AH64" s="4">
        <v>0</v>
      </c>
      <c r="AI64" s="4">
        <v>3937106.63</v>
      </c>
      <c r="AJ64" s="4">
        <v>0</v>
      </c>
      <c r="AK64" s="4">
        <v>17464679</v>
      </c>
      <c r="AL64" s="4">
        <v>3630147</v>
      </c>
      <c r="AM64" s="4">
        <v>688013</v>
      </c>
      <c r="AN64" s="4">
        <v>1011018.6413896559</v>
      </c>
      <c r="AO64" s="4">
        <v>5586190.7599999998</v>
      </c>
      <c r="AP64" s="4">
        <v>7509777.0299999993</v>
      </c>
      <c r="AQ64" s="4">
        <v>489155</v>
      </c>
      <c r="AR64" s="4">
        <v>1463571.85</v>
      </c>
      <c r="AS64" s="4">
        <v>3973575.61</v>
      </c>
      <c r="AT64" s="4">
        <v>0</v>
      </c>
      <c r="AU64" s="4">
        <v>0</v>
      </c>
      <c r="AV64" s="4">
        <v>18168634</v>
      </c>
      <c r="AW64" s="4">
        <v>2847694</v>
      </c>
      <c r="AX64" s="4">
        <v>757221</v>
      </c>
      <c r="AY64" s="4">
        <v>1566002.7699530507</v>
      </c>
      <c r="AZ64" s="4">
        <v>5495226.919999999</v>
      </c>
      <c r="BA64" s="4">
        <v>7717092.0699999994</v>
      </c>
      <c r="BB64" s="4">
        <v>361547</v>
      </c>
      <c r="BC64" s="4">
        <v>1314254.98</v>
      </c>
      <c r="BD64" s="4">
        <v>9346849.25</v>
      </c>
      <c r="BE64" s="4">
        <v>576635.26958644111</v>
      </c>
      <c r="BF64" s="4">
        <v>495735.28</v>
      </c>
      <c r="BG64" s="4">
        <v>0</v>
      </c>
      <c r="BH64" s="4">
        <v>17426285</v>
      </c>
      <c r="BI64" s="4">
        <v>3708315</v>
      </c>
      <c r="BJ64" s="4">
        <v>1212091</v>
      </c>
      <c r="BK64" s="4">
        <v>1139073.3600000001</v>
      </c>
      <c r="BL64" s="4">
        <v>5126082.93</v>
      </c>
      <c r="BM64" s="4">
        <v>7739611.7999999989</v>
      </c>
      <c r="BN64" s="4">
        <v>801190.17</v>
      </c>
      <c r="BO64" s="4">
        <v>1596507.42</v>
      </c>
      <c r="BP64" s="4">
        <v>8905490.3891643975</v>
      </c>
      <c r="BQ64" s="4">
        <v>625851.76500000001</v>
      </c>
      <c r="BR64" s="4">
        <v>123933.84</v>
      </c>
      <c r="BS64" s="4">
        <v>0</v>
      </c>
      <c r="BT64" s="4">
        <v>23251737</v>
      </c>
      <c r="BU64" s="4">
        <v>11212451.363312177</v>
      </c>
      <c r="BV64" s="4">
        <v>4365391.3500000024</v>
      </c>
      <c r="BW64" s="4">
        <v>5802419.4799999995</v>
      </c>
      <c r="BX64" s="4">
        <v>4967438.5777909486</v>
      </c>
      <c r="BY64" s="4">
        <v>1177146.98</v>
      </c>
      <c r="BZ64" s="4">
        <v>1418840.8632563779</v>
      </c>
      <c r="CA64" s="4">
        <v>1268014.1173547739</v>
      </c>
      <c r="CB64" s="4">
        <v>1842495.7989701063</v>
      </c>
      <c r="CC64" s="4">
        <v>5016510.4562742654</v>
      </c>
      <c r="CD64" s="4">
        <v>0</v>
      </c>
      <c r="CE64" s="4">
        <v>23251737</v>
      </c>
      <c r="CF64" s="4">
        <v>11212451.363312177</v>
      </c>
      <c r="CG64" s="4">
        <v>4365391.3500000024</v>
      </c>
      <c r="CH64" s="4">
        <v>5802419.4799999995</v>
      </c>
      <c r="CI64" s="4">
        <v>4967438.5777909486</v>
      </c>
      <c r="CJ64" s="4">
        <v>1177146.98</v>
      </c>
      <c r="CK64" s="4">
        <v>1418840.8632563779</v>
      </c>
      <c r="CL64" s="4">
        <v>1268014.1173547739</v>
      </c>
      <c r="CM64" s="4">
        <v>1842495.7989701063</v>
      </c>
      <c r="CN64" s="4">
        <v>4191988.1257628575</v>
      </c>
    </row>
    <row r="65" spans="1:92" x14ac:dyDescent="0.3">
      <c r="A65" s="1" t="s">
        <v>63</v>
      </c>
      <c r="B65" s="1" t="s">
        <v>63</v>
      </c>
      <c r="C65" s="1" t="s">
        <v>444</v>
      </c>
      <c r="D65" s="1" t="s">
        <v>770</v>
      </c>
      <c r="E65" s="1" t="s">
        <v>843</v>
      </c>
      <c r="F65" s="1"/>
      <c r="G65" s="4">
        <v>319679</v>
      </c>
      <c r="H65" s="4">
        <v>455065</v>
      </c>
      <c r="I65" s="4">
        <v>391834</v>
      </c>
      <c r="J65" s="4">
        <v>797</v>
      </c>
      <c r="K65" s="4">
        <v>144890</v>
      </c>
      <c r="L65" s="4">
        <v>40621.969999999994</v>
      </c>
      <c r="M65" s="4">
        <v>78774</v>
      </c>
      <c r="N65" s="4">
        <v>0</v>
      </c>
      <c r="O65" s="4">
        <v>583394.31000000006</v>
      </c>
      <c r="P65" s="4">
        <v>12822</v>
      </c>
      <c r="Q65" s="4">
        <v>476301</v>
      </c>
      <c r="R65" s="4">
        <v>419471</v>
      </c>
      <c r="S65" s="4">
        <v>279525</v>
      </c>
      <c r="T65" s="4">
        <v>0</v>
      </c>
      <c r="U65" s="4">
        <v>201295.5</v>
      </c>
      <c r="V65" s="4">
        <v>58991.61</v>
      </c>
      <c r="W65" s="4">
        <v>44061</v>
      </c>
      <c r="X65" s="4">
        <v>0</v>
      </c>
      <c r="Y65" s="4">
        <v>533592.75</v>
      </c>
      <c r="Z65" s="4">
        <v>0</v>
      </c>
      <c r="AA65" s="4">
        <v>436584</v>
      </c>
      <c r="AB65" s="4">
        <v>241371</v>
      </c>
      <c r="AC65" s="4">
        <v>0</v>
      </c>
      <c r="AD65" s="4">
        <v>0</v>
      </c>
      <c r="AE65" s="4">
        <v>162495.18</v>
      </c>
      <c r="AF65" s="4">
        <v>33886.94</v>
      </c>
      <c r="AG65" s="4">
        <v>18721</v>
      </c>
      <c r="AH65" s="4">
        <v>0</v>
      </c>
      <c r="AI65" s="4">
        <v>378251.53</v>
      </c>
      <c r="AJ65" s="4">
        <v>0</v>
      </c>
      <c r="AK65" s="4">
        <v>648081</v>
      </c>
      <c r="AL65" s="4">
        <v>561293</v>
      </c>
      <c r="AM65" s="4">
        <v>0</v>
      </c>
      <c r="AN65" s="4">
        <v>394.71135203074664</v>
      </c>
      <c r="AO65" s="4">
        <v>319564.62</v>
      </c>
      <c r="AP65" s="4">
        <v>38645.840000000004</v>
      </c>
      <c r="AQ65" s="4">
        <v>15478</v>
      </c>
      <c r="AR65" s="4">
        <v>0</v>
      </c>
      <c r="AS65" s="4">
        <v>691582.5</v>
      </c>
      <c r="AT65" s="4">
        <v>0</v>
      </c>
      <c r="AU65" s="4">
        <v>0</v>
      </c>
      <c r="AV65" s="4">
        <v>652537</v>
      </c>
      <c r="AW65" s="4">
        <v>823223</v>
      </c>
      <c r="AX65" s="4">
        <v>0</v>
      </c>
      <c r="AY65" s="4">
        <v>5889.3078050001059</v>
      </c>
      <c r="AZ65" s="4">
        <v>284859.68</v>
      </c>
      <c r="BA65" s="4">
        <v>73356.320000000007</v>
      </c>
      <c r="BB65" s="4">
        <v>15790.680000000051</v>
      </c>
      <c r="BC65" s="4">
        <v>0</v>
      </c>
      <c r="BD65" s="4">
        <v>1152626.3699999999</v>
      </c>
      <c r="BE65" s="4">
        <v>8720.8800000000101</v>
      </c>
      <c r="BF65" s="4">
        <v>0</v>
      </c>
      <c r="BG65" s="4">
        <v>0</v>
      </c>
      <c r="BH65" s="4">
        <v>599061</v>
      </c>
      <c r="BI65" s="4">
        <v>782803</v>
      </c>
      <c r="BJ65" s="4">
        <v>0</v>
      </c>
      <c r="BK65" s="4">
        <v>23997.43</v>
      </c>
      <c r="BL65" s="4">
        <v>267399.7</v>
      </c>
      <c r="BM65" s="4">
        <v>85909.790000000008</v>
      </c>
      <c r="BN65" s="4">
        <v>10777.6</v>
      </c>
      <c r="BO65" s="4">
        <v>0</v>
      </c>
      <c r="BP65" s="4">
        <v>1064780.6875161228</v>
      </c>
      <c r="BQ65" s="4">
        <v>19637</v>
      </c>
      <c r="BR65" s="4">
        <v>81875751.509999961</v>
      </c>
      <c r="BS65" s="4">
        <v>0</v>
      </c>
      <c r="BT65" s="4">
        <v>550777</v>
      </c>
      <c r="BU65" s="4">
        <v>100883.12321406105</v>
      </c>
      <c r="BV65" s="4">
        <v>3551.94</v>
      </c>
      <c r="BW65" s="4">
        <v>436303.28</v>
      </c>
      <c r="BX65" s="4">
        <v>0</v>
      </c>
      <c r="BY65" s="4">
        <v>0</v>
      </c>
      <c r="BZ65" s="4">
        <v>428693.13762822433</v>
      </c>
      <c r="CA65" s="4">
        <v>0</v>
      </c>
      <c r="CB65" s="4">
        <v>428693.13762822433</v>
      </c>
      <c r="CC65" s="4">
        <v>38446.366785938968</v>
      </c>
      <c r="CD65" s="4">
        <v>0</v>
      </c>
      <c r="CE65" s="4">
        <v>550777</v>
      </c>
      <c r="CF65" s="4">
        <v>100883.12321406105</v>
      </c>
      <c r="CG65" s="4">
        <v>3551.94</v>
      </c>
      <c r="CH65" s="4">
        <v>436303.28</v>
      </c>
      <c r="CI65" s="4">
        <v>0</v>
      </c>
      <c r="CJ65" s="4">
        <v>0</v>
      </c>
      <c r="CK65" s="4">
        <v>428693.13762822433</v>
      </c>
      <c r="CL65" s="4">
        <v>0</v>
      </c>
      <c r="CM65" s="4">
        <v>428693.13762822433</v>
      </c>
      <c r="CN65" s="4">
        <v>51973.962505482923</v>
      </c>
    </row>
    <row r="66" spans="1:92" x14ac:dyDescent="0.3">
      <c r="A66" s="1" t="s">
        <v>64</v>
      </c>
      <c r="B66" s="1" t="s">
        <v>64</v>
      </c>
      <c r="C66" s="1" t="s">
        <v>445</v>
      </c>
      <c r="D66" s="1" t="s">
        <v>767</v>
      </c>
      <c r="E66" s="1" t="s">
        <v>843</v>
      </c>
      <c r="F66" s="1"/>
      <c r="G66" s="4">
        <v>6876503</v>
      </c>
      <c r="H66" s="4">
        <v>3377330</v>
      </c>
      <c r="I66" s="4">
        <v>0</v>
      </c>
      <c r="J66" s="4">
        <v>239245.36</v>
      </c>
      <c r="K66" s="4">
        <v>1541137</v>
      </c>
      <c r="L66" s="4">
        <v>3594936.19</v>
      </c>
      <c r="M66" s="4">
        <v>491818</v>
      </c>
      <c r="N66" s="4">
        <v>0</v>
      </c>
      <c r="O66" s="4">
        <v>683142.09</v>
      </c>
      <c r="P66" s="4">
        <v>0</v>
      </c>
      <c r="Q66" s="4">
        <v>7518908</v>
      </c>
      <c r="R66" s="4">
        <v>3339906</v>
      </c>
      <c r="S66" s="4">
        <v>2390885</v>
      </c>
      <c r="T66" s="4">
        <v>350718.38000000006</v>
      </c>
      <c r="U66" s="4">
        <v>1540441.3199999998</v>
      </c>
      <c r="V66" s="4">
        <v>4745788.1799999988</v>
      </c>
      <c r="W66" s="4">
        <v>435686</v>
      </c>
      <c r="X66" s="4">
        <v>0</v>
      </c>
      <c r="Y66" s="4">
        <v>4188838.1299999994</v>
      </c>
      <c r="Z66" s="4">
        <v>0</v>
      </c>
      <c r="AA66" s="4">
        <v>9158320</v>
      </c>
      <c r="AB66" s="4">
        <v>4387489</v>
      </c>
      <c r="AC66" s="4">
        <v>2537380</v>
      </c>
      <c r="AD66" s="4">
        <v>699949.14</v>
      </c>
      <c r="AE66" s="4">
        <v>2027419.46</v>
      </c>
      <c r="AF66" s="4">
        <v>3987695.1284615388</v>
      </c>
      <c r="AG66" s="4">
        <v>607513.10000000009</v>
      </c>
      <c r="AH66" s="4">
        <v>0</v>
      </c>
      <c r="AI66" s="4">
        <v>3678039.42</v>
      </c>
      <c r="AJ66" s="4">
        <v>0</v>
      </c>
      <c r="AK66" s="4">
        <v>9397965</v>
      </c>
      <c r="AL66" s="4">
        <v>3922488</v>
      </c>
      <c r="AM66" s="4">
        <v>2150709</v>
      </c>
      <c r="AN66" s="4">
        <v>597719.94233429059</v>
      </c>
      <c r="AO66" s="4">
        <v>2391913.08</v>
      </c>
      <c r="AP66" s="4">
        <v>4375201.4800000004</v>
      </c>
      <c r="AQ66" s="4">
        <v>569301</v>
      </c>
      <c r="AR66" s="4">
        <v>0</v>
      </c>
      <c r="AS66" s="4">
        <v>4189315.88</v>
      </c>
      <c r="AT66" s="4">
        <v>0</v>
      </c>
      <c r="AU66" s="4">
        <v>0</v>
      </c>
      <c r="AV66" s="4">
        <v>11525235</v>
      </c>
      <c r="AW66" s="4">
        <v>5356064</v>
      </c>
      <c r="AX66" s="4">
        <v>3587887</v>
      </c>
      <c r="AY66" s="4">
        <v>935458.10468885116</v>
      </c>
      <c r="AZ66" s="4">
        <v>2257950.37</v>
      </c>
      <c r="BA66" s="4">
        <v>4814672.3899999997</v>
      </c>
      <c r="BB66" s="4">
        <v>497545.62999999989</v>
      </c>
      <c r="BC66" s="4">
        <v>0</v>
      </c>
      <c r="BD66" s="4">
        <v>9251753.1699999999</v>
      </c>
      <c r="BE66" s="4">
        <v>507182.40693333384</v>
      </c>
      <c r="BF66" s="4">
        <v>0</v>
      </c>
      <c r="BG66" s="4">
        <v>0</v>
      </c>
      <c r="BH66" s="4">
        <v>12334490</v>
      </c>
      <c r="BI66" s="4">
        <v>6052144</v>
      </c>
      <c r="BJ66" s="4">
        <v>3273055</v>
      </c>
      <c r="BK66" s="4">
        <v>1163649.47</v>
      </c>
      <c r="BL66" s="4">
        <v>2335659.08</v>
      </c>
      <c r="BM66" s="4">
        <v>5490240.5299999993</v>
      </c>
      <c r="BN66" s="4">
        <v>627308</v>
      </c>
      <c r="BO66" s="4">
        <v>0</v>
      </c>
      <c r="BP66" s="4">
        <v>9774554.3088751063</v>
      </c>
      <c r="BQ66" s="4">
        <v>555222.5</v>
      </c>
      <c r="BR66" s="4">
        <v>0</v>
      </c>
      <c r="BS66" s="4">
        <v>0</v>
      </c>
      <c r="BT66" s="4">
        <v>14728587</v>
      </c>
      <c r="BU66" s="4">
        <v>6245440.7278533531</v>
      </c>
      <c r="BV66" s="4">
        <v>2458061.7000000002</v>
      </c>
      <c r="BW66" s="4">
        <v>2187824.61</v>
      </c>
      <c r="BX66" s="4">
        <v>6473587.9071001178</v>
      </c>
      <c r="BY66" s="4">
        <v>930989.36999999988</v>
      </c>
      <c r="BZ66" s="4">
        <v>3269560.6605597739</v>
      </c>
      <c r="CA66" s="4">
        <v>0</v>
      </c>
      <c r="CB66" s="4">
        <v>6198305.9376610089</v>
      </c>
      <c r="CC66" s="4">
        <v>2299221.3090799786</v>
      </c>
      <c r="CD66" s="4">
        <v>0</v>
      </c>
      <c r="CE66" s="4">
        <v>14728587</v>
      </c>
      <c r="CF66" s="4">
        <v>6245440.7278533531</v>
      </c>
      <c r="CG66" s="4">
        <v>2458061.7000000002</v>
      </c>
      <c r="CH66" s="4">
        <v>2187824.61</v>
      </c>
      <c r="CI66" s="4">
        <v>6473587.9071001178</v>
      </c>
      <c r="CJ66" s="4">
        <v>930989.36999999988</v>
      </c>
      <c r="CK66" s="4">
        <v>3269560.6605597739</v>
      </c>
      <c r="CL66" s="4">
        <v>0</v>
      </c>
      <c r="CM66" s="4">
        <v>6198305.9376610089</v>
      </c>
      <c r="CN66" s="4">
        <v>2055488.1237768282</v>
      </c>
    </row>
    <row r="67" spans="1:92" x14ac:dyDescent="0.3">
      <c r="A67" s="1" t="s">
        <v>65</v>
      </c>
      <c r="B67" s="1" t="s">
        <v>65</v>
      </c>
      <c r="C67" s="1" t="s">
        <v>446</v>
      </c>
      <c r="D67" s="1" t="s">
        <v>770</v>
      </c>
      <c r="E67" s="1" t="s">
        <v>843</v>
      </c>
      <c r="F67" s="1"/>
      <c r="G67" s="4">
        <v>473893</v>
      </c>
      <c r="H67" s="4">
        <v>230349</v>
      </c>
      <c r="I67" s="4">
        <v>15432</v>
      </c>
      <c r="J67" s="4">
        <v>1221.54</v>
      </c>
      <c r="K67" s="4">
        <v>111064</v>
      </c>
      <c r="L67" s="4">
        <v>141495.78</v>
      </c>
      <c r="M67" s="4">
        <v>26882</v>
      </c>
      <c r="N67" s="4">
        <v>0</v>
      </c>
      <c r="O67" s="4">
        <v>399725.73</v>
      </c>
      <c r="P67" s="4">
        <v>56460</v>
      </c>
      <c r="Q67" s="4">
        <v>380053</v>
      </c>
      <c r="R67" s="4">
        <v>1321155</v>
      </c>
      <c r="S67" s="4">
        <v>37816</v>
      </c>
      <c r="T67" s="4">
        <v>3867.5299999999997</v>
      </c>
      <c r="U67" s="4">
        <v>114517.6</v>
      </c>
      <c r="V67" s="4">
        <v>90309.849999999991</v>
      </c>
      <c r="W67" s="4">
        <v>995894</v>
      </c>
      <c r="X67" s="4">
        <v>0</v>
      </c>
      <c r="Y67" s="4">
        <v>446967.77</v>
      </c>
      <c r="Z67" s="4">
        <v>60399</v>
      </c>
      <c r="AA67" s="4">
        <v>558827</v>
      </c>
      <c r="AB67" s="4">
        <v>426183</v>
      </c>
      <c r="AC67" s="4">
        <v>0</v>
      </c>
      <c r="AD67" s="4">
        <v>4745.4499999999989</v>
      </c>
      <c r="AE67" s="4">
        <v>152336.07</v>
      </c>
      <c r="AF67" s="4">
        <v>177271.25999999998</v>
      </c>
      <c r="AG67" s="4">
        <v>27875</v>
      </c>
      <c r="AH67" s="4">
        <v>0</v>
      </c>
      <c r="AI67" s="4">
        <v>490482.71</v>
      </c>
      <c r="AJ67" s="4">
        <v>65651</v>
      </c>
      <c r="AK67" s="4">
        <v>679335</v>
      </c>
      <c r="AL67" s="4">
        <v>445836</v>
      </c>
      <c r="AM67" s="4">
        <v>0</v>
      </c>
      <c r="AN67" s="4">
        <v>2789.7750680167228</v>
      </c>
      <c r="AO67" s="4">
        <v>180135.72</v>
      </c>
      <c r="AP67" s="4">
        <v>210826.68</v>
      </c>
      <c r="AQ67" s="4">
        <v>86627</v>
      </c>
      <c r="AR67" s="4">
        <v>0</v>
      </c>
      <c r="AS67" s="4">
        <v>512029.94</v>
      </c>
      <c r="AT67" s="4">
        <v>0</v>
      </c>
      <c r="AU67" s="4">
        <v>0</v>
      </c>
      <c r="AV67" s="4">
        <v>779224</v>
      </c>
      <c r="AW67" s="4">
        <v>606822</v>
      </c>
      <c r="AX67" s="4">
        <v>0</v>
      </c>
      <c r="AY67" s="4">
        <v>6954.1443745000288</v>
      </c>
      <c r="AZ67" s="4">
        <v>244187.52999999997</v>
      </c>
      <c r="BA67" s="4">
        <v>297015.11</v>
      </c>
      <c r="BB67" s="4">
        <v>331495</v>
      </c>
      <c r="BC67" s="4">
        <v>0</v>
      </c>
      <c r="BD67" s="4">
        <v>606441</v>
      </c>
      <c r="BE67" s="4">
        <v>15921.749199999973</v>
      </c>
      <c r="BF67" s="4">
        <v>227083.35</v>
      </c>
      <c r="BG67" s="4">
        <v>0</v>
      </c>
      <c r="BH67" s="4">
        <v>654508</v>
      </c>
      <c r="BI67" s="4">
        <v>1257168</v>
      </c>
      <c r="BJ67" s="4">
        <v>0</v>
      </c>
      <c r="BK67" s="4">
        <v>6592.05</v>
      </c>
      <c r="BL67" s="4">
        <v>223872.68</v>
      </c>
      <c r="BM67" s="4">
        <v>208926</v>
      </c>
      <c r="BN67" s="4">
        <v>258800</v>
      </c>
      <c r="BO67" s="4">
        <v>0</v>
      </c>
      <c r="BP67" s="4">
        <v>1200453.4317478137</v>
      </c>
      <c r="BQ67" s="4">
        <v>18694.135000000002</v>
      </c>
      <c r="BR67" s="4">
        <v>0</v>
      </c>
      <c r="BS67" s="4">
        <v>0</v>
      </c>
      <c r="BT67" s="4">
        <v>775311</v>
      </c>
      <c r="BU67" s="4">
        <v>246430.4644978529</v>
      </c>
      <c r="BV67" s="4">
        <v>18215.84</v>
      </c>
      <c r="BW67" s="4">
        <v>212362.3</v>
      </c>
      <c r="BX67" s="4">
        <v>607978.31165532814</v>
      </c>
      <c r="BY67" s="4">
        <v>43100</v>
      </c>
      <c r="BZ67" s="4">
        <v>463577.4165434647</v>
      </c>
      <c r="CA67" s="4">
        <v>0</v>
      </c>
      <c r="CB67" s="4">
        <v>463577.4165434647</v>
      </c>
      <c r="CC67" s="4">
        <v>63149.234702147078</v>
      </c>
      <c r="CD67" s="4">
        <v>0</v>
      </c>
      <c r="CE67" s="4">
        <v>775311</v>
      </c>
      <c r="CF67" s="4">
        <v>246430.4644978529</v>
      </c>
      <c r="CG67" s="4">
        <v>18215.84</v>
      </c>
      <c r="CH67" s="4">
        <v>212362.3</v>
      </c>
      <c r="CI67" s="4">
        <v>607978.31165532814</v>
      </c>
      <c r="CJ67" s="4">
        <v>43100</v>
      </c>
      <c r="CK67" s="4">
        <v>463577.4165434647</v>
      </c>
      <c r="CL67" s="4">
        <v>0</v>
      </c>
      <c r="CM67" s="4">
        <v>463577.4165434647</v>
      </c>
      <c r="CN67" s="4">
        <v>131006.99906247867</v>
      </c>
    </row>
    <row r="68" spans="1:92" x14ac:dyDescent="0.3">
      <c r="A68" s="1" t="s">
        <v>66</v>
      </c>
      <c r="B68" s="1" t="s">
        <v>66</v>
      </c>
      <c r="C68" s="1" t="s">
        <v>447</v>
      </c>
      <c r="D68" s="1" t="s">
        <v>769</v>
      </c>
      <c r="E68" s="1"/>
      <c r="F68" s="1"/>
      <c r="G68" s="4">
        <v>32185045</v>
      </c>
      <c r="H68" s="4">
        <v>7501488</v>
      </c>
      <c r="I68" s="4">
        <v>905962.91624581325</v>
      </c>
      <c r="J68" s="4">
        <v>619180.28</v>
      </c>
      <c r="K68" s="4">
        <v>13186760</v>
      </c>
      <c r="L68" s="4">
        <v>14304529.685114406</v>
      </c>
      <c r="M68" s="4">
        <v>1713004.79</v>
      </c>
      <c r="N68" s="4">
        <v>5237210.2300000004</v>
      </c>
      <c r="O68" s="4">
        <v>5169123.6999999993</v>
      </c>
      <c r="P68" s="4">
        <v>3300000.01</v>
      </c>
      <c r="Q68" s="4">
        <v>30996622</v>
      </c>
      <c r="R68" s="4">
        <v>6684051</v>
      </c>
      <c r="S68" s="4">
        <v>965473.75474432041</v>
      </c>
      <c r="T68" s="4">
        <v>855937.34000000008</v>
      </c>
      <c r="U68" s="4">
        <v>11115797.400000002</v>
      </c>
      <c r="V68" s="4">
        <v>12163011.52</v>
      </c>
      <c r="W68" s="4">
        <v>1395755.3499999996</v>
      </c>
      <c r="X68" s="4">
        <v>4394626.0199999996</v>
      </c>
      <c r="Y68" s="4">
        <v>4749946.3900000006</v>
      </c>
      <c r="Z68" s="4">
        <v>3300000</v>
      </c>
      <c r="AA68" s="4">
        <v>34525440.130000003</v>
      </c>
      <c r="AB68" s="4">
        <v>6931716</v>
      </c>
      <c r="AC68" s="4">
        <v>626531</v>
      </c>
      <c r="AD68" s="4">
        <v>706415.03999999992</v>
      </c>
      <c r="AE68" s="4">
        <v>13928303.140000001</v>
      </c>
      <c r="AF68" s="4">
        <v>10509950.280000001</v>
      </c>
      <c r="AG68" s="4">
        <v>1577994.83</v>
      </c>
      <c r="AH68" s="4">
        <v>3470462.9699999997</v>
      </c>
      <c r="AI68" s="4">
        <v>4472510.01</v>
      </c>
      <c r="AJ68" s="4">
        <v>4400000</v>
      </c>
      <c r="AK68" s="4">
        <v>36388827.670000002</v>
      </c>
      <c r="AL68" s="4">
        <v>7786253</v>
      </c>
      <c r="AM68" s="4">
        <v>821002</v>
      </c>
      <c r="AN68" s="4">
        <v>935908.07915479317</v>
      </c>
      <c r="AO68" s="4">
        <v>13385346</v>
      </c>
      <c r="AP68" s="4">
        <v>11886196.100000001</v>
      </c>
      <c r="AQ68" s="4">
        <v>1412900.4500000002</v>
      </c>
      <c r="AR68" s="4">
        <v>3157730.13</v>
      </c>
      <c r="AS68" s="4">
        <v>4885064.18</v>
      </c>
      <c r="AT68" s="4">
        <v>0</v>
      </c>
      <c r="AU68" s="4">
        <v>0</v>
      </c>
      <c r="AV68" s="4">
        <v>39855721.920000002</v>
      </c>
      <c r="AW68" s="4">
        <v>9333342</v>
      </c>
      <c r="AX68" s="4">
        <v>75639</v>
      </c>
      <c r="AY68" s="4">
        <v>850398.75095290318</v>
      </c>
      <c r="AZ68" s="4">
        <v>12940772.67</v>
      </c>
      <c r="BA68" s="4">
        <v>14652402.26</v>
      </c>
      <c r="BB68" s="4">
        <v>1248317.33</v>
      </c>
      <c r="BC68" s="4">
        <v>3537743.5700000003</v>
      </c>
      <c r="BD68" s="4">
        <v>6705294.2599999998</v>
      </c>
      <c r="BE68" s="4">
        <v>2453214.1207854478</v>
      </c>
      <c r="BF68" s="4">
        <v>5686867.0200000005</v>
      </c>
      <c r="BG68" s="4">
        <v>0</v>
      </c>
      <c r="BH68" s="4">
        <v>43489228.130000003</v>
      </c>
      <c r="BI68" s="4">
        <v>10332535</v>
      </c>
      <c r="BJ68" s="4">
        <v>71036</v>
      </c>
      <c r="BK68" s="4">
        <v>731095.75</v>
      </c>
      <c r="BL68" s="4">
        <v>13397575.689999999</v>
      </c>
      <c r="BM68" s="4">
        <v>16961272.059999999</v>
      </c>
      <c r="BN68" s="4">
        <v>1274367.55</v>
      </c>
      <c r="BO68" s="4">
        <v>3172743.31</v>
      </c>
      <c r="BP68" s="4">
        <v>6636769.4121456174</v>
      </c>
      <c r="BQ68" s="4">
        <v>5557592.0399999991</v>
      </c>
      <c r="BR68" s="4">
        <v>112175337.63000001</v>
      </c>
      <c r="BS68" s="4">
        <v>0</v>
      </c>
      <c r="BT68" s="4">
        <v>45096253.421150349</v>
      </c>
      <c r="BU68" s="4">
        <v>19804458.080103587</v>
      </c>
      <c r="BV68" s="4">
        <v>599679.34000000008</v>
      </c>
      <c r="BW68" s="4">
        <v>14656991.649999999</v>
      </c>
      <c r="BX68" s="4">
        <v>11189557.643305134</v>
      </c>
      <c r="BY68" s="4">
        <v>1296869.6499999999</v>
      </c>
      <c r="BZ68" s="4">
        <v>3847410.4801789233</v>
      </c>
      <c r="CA68" s="4">
        <v>4006081.6416769912</v>
      </c>
      <c r="CB68" s="4">
        <v>4629366.4690173101</v>
      </c>
      <c r="CC68" s="4">
        <v>8757004.6406818591</v>
      </c>
      <c r="CD68" s="4">
        <v>0</v>
      </c>
      <c r="CE68" s="4">
        <v>45096253.421150349</v>
      </c>
      <c r="CF68" s="4">
        <v>19804458.080103587</v>
      </c>
      <c r="CG68" s="4">
        <v>599679.34000000008</v>
      </c>
      <c r="CH68" s="4">
        <v>14656991.649999999</v>
      </c>
      <c r="CI68" s="4">
        <v>11189557.643305134</v>
      </c>
      <c r="CJ68" s="4">
        <v>1296869.6499999999</v>
      </c>
      <c r="CK68" s="4">
        <v>3847410.4801789233</v>
      </c>
      <c r="CL68" s="4">
        <v>4006081.6416769912</v>
      </c>
      <c r="CM68" s="4">
        <v>4629366.4690173101</v>
      </c>
      <c r="CN68" s="4">
        <v>9956177.4406589251</v>
      </c>
    </row>
    <row r="69" spans="1:92" x14ac:dyDescent="0.3">
      <c r="A69" s="1" t="s">
        <v>67</v>
      </c>
      <c r="B69" s="1" t="s">
        <v>67</v>
      </c>
      <c r="C69" s="1" t="s">
        <v>448</v>
      </c>
      <c r="D69" s="1" t="s">
        <v>769</v>
      </c>
      <c r="E69" s="1"/>
      <c r="F69" s="1"/>
      <c r="G69" s="4">
        <v>40403043</v>
      </c>
      <c r="H69" s="4">
        <v>14224232</v>
      </c>
      <c r="I69" s="4">
        <v>0</v>
      </c>
      <c r="J69" s="4">
        <v>115127.31</v>
      </c>
      <c r="K69" s="4">
        <v>13812545</v>
      </c>
      <c r="L69" s="4">
        <v>21762065.384808857</v>
      </c>
      <c r="M69" s="4">
        <v>1331351.81</v>
      </c>
      <c r="N69" s="4">
        <v>0</v>
      </c>
      <c r="O69" s="4">
        <v>11758628.390000001</v>
      </c>
      <c r="P69" s="4">
        <v>3936925.01</v>
      </c>
      <c r="Q69" s="4">
        <v>42094828</v>
      </c>
      <c r="R69" s="4">
        <v>13961936</v>
      </c>
      <c r="S69" s="4">
        <v>0</v>
      </c>
      <c r="T69" s="4">
        <v>435254.18000000005</v>
      </c>
      <c r="U69" s="4">
        <v>14940017.210000001</v>
      </c>
      <c r="V69" s="4">
        <v>16777522.949999999</v>
      </c>
      <c r="W69" s="4">
        <v>1312512.9399999995</v>
      </c>
      <c r="X69" s="4">
        <v>0</v>
      </c>
      <c r="Y69" s="4">
        <v>10078580.140000001</v>
      </c>
      <c r="Z69" s="4">
        <v>4701783</v>
      </c>
      <c r="AA69" s="4">
        <v>45586216</v>
      </c>
      <c r="AB69" s="4">
        <v>16405938</v>
      </c>
      <c r="AC69" s="4">
        <v>0</v>
      </c>
      <c r="AD69" s="4">
        <v>513513.81999999995</v>
      </c>
      <c r="AE69" s="4">
        <v>15950035.299999999</v>
      </c>
      <c r="AF69" s="4">
        <v>18298236.961282052</v>
      </c>
      <c r="AG69" s="4">
        <v>1323126.6500000004</v>
      </c>
      <c r="AH69" s="4">
        <v>0</v>
      </c>
      <c r="AI69" s="4">
        <v>11313788.289999999</v>
      </c>
      <c r="AJ69" s="4">
        <v>5110631.01</v>
      </c>
      <c r="AK69" s="4">
        <v>47866922</v>
      </c>
      <c r="AL69" s="4">
        <v>19358793</v>
      </c>
      <c r="AM69" s="4">
        <v>0</v>
      </c>
      <c r="AN69" s="4">
        <v>814367.20016859099</v>
      </c>
      <c r="AO69" s="4">
        <v>15181236.32</v>
      </c>
      <c r="AP69" s="4">
        <v>18928304.91</v>
      </c>
      <c r="AQ69" s="4">
        <v>1108701.6699999981</v>
      </c>
      <c r="AR69" s="4">
        <v>0</v>
      </c>
      <c r="AS69" s="4">
        <v>11047608.979999999</v>
      </c>
      <c r="AT69" s="4">
        <v>0</v>
      </c>
      <c r="AU69" s="4">
        <v>0</v>
      </c>
      <c r="AV69" s="4">
        <v>56870340</v>
      </c>
      <c r="AW69" s="4">
        <v>20975014</v>
      </c>
      <c r="AX69" s="4">
        <v>1567665</v>
      </c>
      <c r="AY69" s="4">
        <v>928803.45020795614</v>
      </c>
      <c r="AZ69" s="4">
        <v>19909857.260000002</v>
      </c>
      <c r="BA69" s="4">
        <v>19504372.389999997</v>
      </c>
      <c r="BB69" s="4">
        <v>1387856.6400000006</v>
      </c>
      <c r="BC69" s="4">
        <v>4846335.2</v>
      </c>
      <c r="BD69" s="4">
        <v>11805600.75</v>
      </c>
      <c r="BE69" s="4">
        <v>3374954.0878684469</v>
      </c>
      <c r="BF69" s="4">
        <v>4298120.54</v>
      </c>
      <c r="BG69" s="4">
        <v>0</v>
      </c>
      <c r="BH69" s="4">
        <v>56542883</v>
      </c>
      <c r="BI69" s="4">
        <v>20791385</v>
      </c>
      <c r="BJ69" s="4">
        <v>1769123</v>
      </c>
      <c r="BK69" s="4">
        <v>1633481.73</v>
      </c>
      <c r="BL69" s="4">
        <v>16656593.880000001</v>
      </c>
      <c r="BM69" s="4">
        <v>19429186.410000004</v>
      </c>
      <c r="BN69" s="4">
        <v>1066402.23</v>
      </c>
      <c r="BO69" s="4">
        <v>4625389.82</v>
      </c>
      <c r="BP69" s="4">
        <v>11606694.060175929</v>
      </c>
      <c r="BQ69" s="4">
        <v>6071466.5250000004</v>
      </c>
      <c r="BR69" s="4">
        <v>0</v>
      </c>
      <c r="BS69" s="4">
        <v>0</v>
      </c>
      <c r="BT69" s="4">
        <v>49778009</v>
      </c>
      <c r="BU69" s="4">
        <v>21523539.882241856</v>
      </c>
      <c r="BV69" s="4">
        <v>1814519.47</v>
      </c>
      <c r="BW69" s="4">
        <v>15393349.220000003</v>
      </c>
      <c r="BX69" s="4">
        <v>21206452.884322654</v>
      </c>
      <c r="BY69" s="4">
        <v>1147941.8600000003</v>
      </c>
      <c r="BZ69" s="4">
        <v>7694531.1133393683</v>
      </c>
      <c r="CA69" s="4">
        <v>6330768.3221796351</v>
      </c>
      <c r="CB69" s="4">
        <v>12818105.953829642</v>
      </c>
      <c r="CC69" s="4">
        <v>7163357.0056265881</v>
      </c>
      <c r="CD69" s="4">
        <v>0</v>
      </c>
      <c r="CE69" s="4">
        <v>49778009</v>
      </c>
      <c r="CF69" s="4">
        <v>21523539.882241856</v>
      </c>
      <c r="CG69" s="4">
        <v>1814519.47</v>
      </c>
      <c r="CH69" s="4">
        <v>15393349.220000003</v>
      </c>
      <c r="CI69" s="4">
        <v>21206452.884322654</v>
      </c>
      <c r="CJ69" s="4">
        <v>1147941.8600000003</v>
      </c>
      <c r="CK69" s="4">
        <v>7694531.1133393683</v>
      </c>
      <c r="CL69" s="4">
        <v>6330768.3221796351</v>
      </c>
      <c r="CM69" s="4">
        <v>12818105.953829642</v>
      </c>
      <c r="CN69" s="4">
        <v>23667748.274299875</v>
      </c>
    </row>
    <row r="70" spans="1:92" x14ac:dyDescent="0.3">
      <c r="A70" s="1" t="s">
        <v>68</v>
      </c>
      <c r="B70" s="1" t="s">
        <v>68</v>
      </c>
      <c r="C70" s="1" t="s">
        <v>449</v>
      </c>
      <c r="D70" s="1" t="s">
        <v>769</v>
      </c>
      <c r="E70" s="1"/>
      <c r="F70" s="1"/>
      <c r="G70" s="4">
        <v>17476395</v>
      </c>
      <c r="H70" s="4">
        <v>13291575</v>
      </c>
      <c r="I70" s="4">
        <v>0</v>
      </c>
      <c r="J70" s="4">
        <v>343393.69</v>
      </c>
      <c r="K70" s="4">
        <v>2873586</v>
      </c>
      <c r="L70" s="4">
        <v>11285644.52614096</v>
      </c>
      <c r="M70" s="4">
        <v>839348.46</v>
      </c>
      <c r="N70" s="4">
        <v>0</v>
      </c>
      <c r="O70" s="4">
        <v>10037315.879999999</v>
      </c>
      <c r="P70" s="4">
        <v>1195349.57</v>
      </c>
      <c r="Q70" s="4">
        <v>18341723</v>
      </c>
      <c r="R70" s="4">
        <v>12384476</v>
      </c>
      <c r="S70" s="4">
        <v>0</v>
      </c>
      <c r="T70" s="4">
        <v>1490769.5499999998</v>
      </c>
      <c r="U70" s="4">
        <v>2859915.5700000003</v>
      </c>
      <c r="V70" s="4">
        <v>7633460.3600000013</v>
      </c>
      <c r="W70" s="4">
        <v>835537.6799999997</v>
      </c>
      <c r="X70" s="4">
        <v>0</v>
      </c>
      <c r="Y70" s="4">
        <v>7887070.4800000004</v>
      </c>
      <c r="Z70" s="4">
        <v>1159166.02</v>
      </c>
      <c r="AA70" s="4">
        <v>19915395</v>
      </c>
      <c r="AB70" s="4">
        <v>11417069</v>
      </c>
      <c r="AC70" s="4">
        <v>0</v>
      </c>
      <c r="AD70" s="4">
        <v>1106716.03</v>
      </c>
      <c r="AE70" s="4">
        <v>2502793.2199999997</v>
      </c>
      <c r="AF70" s="4">
        <v>8138144.1469230764</v>
      </c>
      <c r="AG70" s="4">
        <v>723676.13999999873</v>
      </c>
      <c r="AH70" s="4">
        <v>0</v>
      </c>
      <c r="AI70" s="4">
        <v>8098700.4200000009</v>
      </c>
      <c r="AJ70" s="4">
        <v>1317754.25</v>
      </c>
      <c r="AK70" s="4">
        <v>19084357</v>
      </c>
      <c r="AL70" s="4">
        <v>12409603</v>
      </c>
      <c r="AM70" s="4">
        <v>0</v>
      </c>
      <c r="AN70" s="4">
        <v>1616223.1591524929</v>
      </c>
      <c r="AO70" s="4">
        <v>2472134.2799999998</v>
      </c>
      <c r="AP70" s="4">
        <v>8511077.3900000006</v>
      </c>
      <c r="AQ70" s="4">
        <v>694517.1400000006</v>
      </c>
      <c r="AR70" s="4">
        <v>0</v>
      </c>
      <c r="AS70" s="4">
        <v>6344046.46</v>
      </c>
      <c r="AT70" s="4">
        <v>0</v>
      </c>
      <c r="AU70" s="4">
        <v>0</v>
      </c>
      <c r="AV70" s="4">
        <v>18107533</v>
      </c>
      <c r="AW70" s="4">
        <v>11901800</v>
      </c>
      <c r="AX70" s="4">
        <v>0</v>
      </c>
      <c r="AY70" s="4">
        <v>1395583.4138970487</v>
      </c>
      <c r="AZ70" s="4">
        <v>2040362.09</v>
      </c>
      <c r="BA70" s="4">
        <v>7431325.2800000003</v>
      </c>
      <c r="BB70" s="4">
        <v>663939.44999999925</v>
      </c>
      <c r="BC70" s="4">
        <v>0</v>
      </c>
      <c r="BD70" s="4">
        <v>4893910.3599999994</v>
      </c>
      <c r="BE70" s="4">
        <v>1636185.0323212151</v>
      </c>
      <c r="BF70" s="4">
        <v>1226970.58</v>
      </c>
      <c r="BG70" s="4">
        <v>0</v>
      </c>
      <c r="BH70" s="4">
        <v>17728177</v>
      </c>
      <c r="BI70" s="4">
        <v>12749629</v>
      </c>
      <c r="BJ70" s="4">
        <v>707365</v>
      </c>
      <c r="BK70" s="4">
        <v>1439977.04</v>
      </c>
      <c r="BL70" s="4">
        <v>2114519.69</v>
      </c>
      <c r="BM70" s="4">
        <v>7856652.4500000011</v>
      </c>
      <c r="BN70" s="4">
        <v>803261.75</v>
      </c>
      <c r="BO70" s="4">
        <v>0</v>
      </c>
      <c r="BP70" s="4">
        <v>4529045.2365058465</v>
      </c>
      <c r="BQ70" s="4">
        <v>2515408.5</v>
      </c>
      <c r="BR70" s="4">
        <v>0</v>
      </c>
      <c r="BS70" s="4">
        <v>0</v>
      </c>
      <c r="BT70" s="4">
        <v>16963575</v>
      </c>
      <c r="BU70" s="4">
        <v>9038652.7802561298</v>
      </c>
      <c r="BV70" s="4">
        <v>1234795.6700000002</v>
      </c>
      <c r="BW70" s="4">
        <v>2399826.7399999998</v>
      </c>
      <c r="BX70" s="4">
        <v>14347910.603761246</v>
      </c>
      <c r="BY70" s="4">
        <v>789567.73999999929</v>
      </c>
      <c r="BZ70" s="4">
        <v>9077186.1043677889</v>
      </c>
      <c r="CA70" s="4">
        <v>0</v>
      </c>
      <c r="CB70" s="4">
        <v>8443601.7618622854</v>
      </c>
      <c r="CC70" s="4">
        <v>2625256.2020650837</v>
      </c>
      <c r="CD70" s="4">
        <v>0</v>
      </c>
      <c r="CE70" s="4">
        <v>16963575</v>
      </c>
      <c r="CF70" s="4">
        <v>9038652.7802561298</v>
      </c>
      <c r="CG70" s="4">
        <v>1234795.6700000002</v>
      </c>
      <c r="CH70" s="4">
        <v>2399826.7399999998</v>
      </c>
      <c r="CI70" s="4">
        <v>14347910.603761246</v>
      </c>
      <c r="CJ70" s="4">
        <v>789567.73999999929</v>
      </c>
      <c r="CK70" s="4">
        <v>9077186.1043677889</v>
      </c>
      <c r="CL70" s="4">
        <v>0</v>
      </c>
      <c r="CM70" s="4">
        <v>8443601.7618622854</v>
      </c>
      <c r="CN70" s="4">
        <v>1840021.5154745106</v>
      </c>
    </row>
    <row r="71" spans="1:92" x14ac:dyDescent="0.3">
      <c r="A71" s="1" t="s">
        <v>69</v>
      </c>
      <c r="B71" s="1" t="s">
        <v>69</v>
      </c>
      <c r="C71" s="1" t="s">
        <v>450</v>
      </c>
      <c r="D71" s="1" t="s">
        <v>769</v>
      </c>
      <c r="E71" s="1"/>
      <c r="F71" s="1"/>
      <c r="G71" s="4">
        <v>28140120</v>
      </c>
      <c r="H71" s="4">
        <v>6657810</v>
      </c>
      <c r="I71" s="4">
        <v>0</v>
      </c>
      <c r="J71" s="4">
        <v>180168.21</v>
      </c>
      <c r="K71" s="4">
        <v>14441183</v>
      </c>
      <c r="L71" s="4">
        <v>8054692.501379298</v>
      </c>
      <c r="M71" s="4">
        <v>680683.48</v>
      </c>
      <c r="N71" s="4">
        <v>0</v>
      </c>
      <c r="O71" s="4">
        <v>7188441.1800000006</v>
      </c>
      <c r="P71" s="4">
        <v>1822469.95</v>
      </c>
      <c r="Q71" s="4">
        <v>24478384</v>
      </c>
      <c r="R71" s="4">
        <v>7157461</v>
      </c>
      <c r="S71" s="4">
        <v>0</v>
      </c>
      <c r="T71" s="4">
        <v>834372.16000000015</v>
      </c>
      <c r="U71" s="4">
        <v>10935179.420000002</v>
      </c>
      <c r="V71" s="4">
        <v>5915960.3989898991</v>
      </c>
      <c r="W71" s="4">
        <v>581629.12999999989</v>
      </c>
      <c r="X71" s="4">
        <v>0</v>
      </c>
      <c r="Y71" s="4">
        <v>6943456.9900000002</v>
      </c>
      <c r="Z71" s="4">
        <v>1879931.0299999998</v>
      </c>
      <c r="AA71" s="4">
        <v>25822446</v>
      </c>
      <c r="AB71" s="4">
        <v>7848849</v>
      </c>
      <c r="AC71" s="4">
        <v>0</v>
      </c>
      <c r="AD71" s="4">
        <v>1141335.49</v>
      </c>
      <c r="AE71" s="4">
        <v>11815417.129999999</v>
      </c>
      <c r="AF71" s="4">
        <v>4637327.1295648795</v>
      </c>
      <c r="AG71" s="4">
        <v>333839.3900000006</v>
      </c>
      <c r="AH71" s="4">
        <v>0</v>
      </c>
      <c r="AI71" s="4">
        <v>6878211.0500000007</v>
      </c>
      <c r="AJ71" s="4">
        <v>2061584.33</v>
      </c>
      <c r="AK71" s="4">
        <v>31582720.370000001</v>
      </c>
      <c r="AL71" s="4">
        <v>7016511</v>
      </c>
      <c r="AM71" s="4">
        <v>0</v>
      </c>
      <c r="AN71" s="4">
        <v>2193457.4043809474</v>
      </c>
      <c r="AO71" s="4">
        <v>11432629.58</v>
      </c>
      <c r="AP71" s="4">
        <v>6487599.2199999997</v>
      </c>
      <c r="AQ71" s="4">
        <v>185873.37000000011</v>
      </c>
      <c r="AR71" s="4">
        <v>0</v>
      </c>
      <c r="AS71" s="4">
        <v>6556474.5599999996</v>
      </c>
      <c r="AT71" s="4">
        <v>0</v>
      </c>
      <c r="AU71" s="4">
        <v>0</v>
      </c>
      <c r="AV71" s="4">
        <v>32796290.350000001</v>
      </c>
      <c r="AW71" s="4">
        <v>8036593</v>
      </c>
      <c r="AX71" s="4">
        <v>0</v>
      </c>
      <c r="AY71" s="4">
        <v>2855348.0323499516</v>
      </c>
      <c r="AZ71" s="4">
        <v>13230699.570000002</v>
      </c>
      <c r="BA71" s="4">
        <v>6032049.8399999999</v>
      </c>
      <c r="BB71" s="4">
        <v>220422.62000000011</v>
      </c>
      <c r="BC71" s="4">
        <v>0</v>
      </c>
      <c r="BD71" s="4">
        <v>7862237.6899999995</v>
      </c>
      <c r="BE71" s="4">
        <v>1714820.0399636389</v>
      </c>
      <c r="BF71" s="4">
        <v>1886044.41</v>
      </c>
      <c r="BG71" s="4">
        <v>0</v>
      </c>
      <c r="BH71" s="4">
        <v>37956000.409999996</v>
      </c>
      <c r="BI71" s="4">
        <v>10375555</v>
      </c>
      <c r="BJ71" s="4">
        <v>806547</v>
      </c>
      <c r="BK71" s="4">
        <v>1990144.24</v>
      </c>
      <c r="BL71" s="4">
        <v>14467988.560000001</v>
      </c>
      <c r="BM71" s="4">
        <v>7060203.3200000003</v>
      </c>
      <c r="BN71" s="4">
        <v>331331.59999999998</v>
      </c>
      <c r="BO71" s="4">
        <v>0</v>
      </c>
      <c r="BP71" s="4">
        <v>9233716.5843314771</v>
      </c>
      <c r="BQ71" s="4">
        <v>2987593.62</v>
      </c>
      <c r="BR71" s="4">
        <v>0</v>
      </c>
      <c r="BS71" s="4">
        <v>0</v>
      </c>
      <c r="BT71" s="4">
        <v>36840116.912476003</v>
      </c>
      <c r="BU71" s="4">
        <v>9034176.737268433</v>
      </c>
      <c r="BV71" s="4">
        <v>1012424.2600000001</v>
      </c>
      <c r="BW71" s="4">
        <v>12115925.99</v>
      </c>
      <c r="BX71" s="4">
        <v>0</v>
      </c>
      <c r="BY71" s="4">
        <v>0</v>
      </c>
      <c r="BZ71" s="4">
        <v>11625119.931665581</v>
      </c>
      <c r="CA71" s="4">
        <v>0</v>
      </c>
      <c r="CB71" s="4">
        <v>6119449.9632070754</v>
      </c>
      <c r="CC71" s="4">
        <v>2649379.4226952041</v>
      </c>
      <c r="CD71" s="4">
        <v>0</v>
      </c>
      <c r="CE71" s="4">
        <v>36840116.912476003</v>
      </c>
      <c r="CF71" s="4">
        <v>9034176.737268433</v>
      </c>
      <c r="CG71" s="4">
        <v>1012424.2600000001</v>
      </c>
      <c r="CH71" s="4">
        <v>12115925.99</v>
      </c>
      <c r="CI71" s="4">
        <v>0</v>
      </c>
      <c r="CJ71" s="4">
        <v>0</v>
      </c>
      <c r="CK71" s="4">
        <v>11625119.931665581</v>
      </c>
      <c r="CL71" s="4">
        <v>0</v>
      </c>
      <c r="CM71" s="4">
        <v>6119449.9632070754</v>
      </c>
      <c r="CN71" s="4">
        <v>3459827.2099098973</v>
      </c>
    </row>
    <row r="72" spans="1:92" x14ac:dyDescent="0.3">
      <c r="A72" s="1" t="s">
        <v>70</v>
      </c>
      <c r="B72" s="1" t="s">
        <v>815</v>
      </c>
      <c r="C72" s="1" t="s">
        <v>451</v>
      </c>
      <c r="D72" s="1" t="s">
        <v>770</v>
      </c>
      <c r="E72" s="1" t="s">
        <v>843</v>
      </c>
      <c r="F72" s="1"/>
      <c r="G72" s="4">
        <v>963110</v>
      </c>
      <c r="H72" s="4">
        <v>1270879</v>
      </c>
      <c r="I72" s="4">
        <v>46862</v>
      </c>
      <c r="J72" s="4">
        <v>15641.03</v>
      </c>
      <c r="K72" s="4">
        <v>370020</v>
      </c>
      <c r="L72" s="4">
        <v>406238.85000000003</v>
      </c>
      <c r="M72" s="4">
        <v>111325</v>
      </c>
      <c r="N72" s="4">
        <v>0</v>
      </c>
      <c r="O72" s="4">
        <v>1292073.32</v>
      </c>
      <c r="P72" s="4">
        <v>0</v>
      </c>
      <c r="Q72" s="4">
        <v>928436</v>
      </c>
      <c r="R72" s="4">
        <v>1329148</v>
      </c>
      <c r="S72" s="4">
        <v>102561</v>
      </c>
      <c r="T72" s="4">
        <v>5459.0499999999993</v>
      </c>
      <c r="U72" s="4">
        <v>213638.16999999998</v>
      </c>
      <c r="V72" s="4">
        <v>314992.28000000003</v>
      </c>
      <c r="W72" s="4">
        <v>200366.54000000004</v>
      </c>
      <c r="X72" s="4">
        <v>0</v>
      </c>
      <c r="Y72" s="4">
        <v>1396732.96</v>
      </c>
      <c r="Z72" s="4">
        <v>124810</v>
      </c>
      <c r="AA72" s="4">
        <v>749521</v>
      </c>
      <c r="AB72" s="4">
        <v>1267815</v>
      </c>
      <c r="AC72" s="4">
        <v>64251.040000000001</v>
      </c>
      <c r="AD72" s="4">
        <v>4697.0599999999995</v>
      </c>
      <c r="AE72" s="4">
        <v>311931.03999999998</v>
      </c>
      <c r="AF72" s="4">
        <v>120270.20000000001</v>
      </c>
      <c r="AG72" s="4">
        <v>44079</v>
      </c>
      <c r="AH72" s="4">
        <v>0</v>
      </c>
      <c r="AI72" s="4">
        <v>1230906.69</v>
      </c>
      <c r="AJ72" s="4">
        <v>135661</v>
      </c>
      <c r="AK72" s="4">
        <v>641276</v>
      </c>
      <c r="AL72" s="4">
        <v>1845615</v>
      </c>
      <c r="AM72" s="4">
        <v>58592</v>
      </c>
      <c r="AN72" s="4">
        <v>7760.1437343615107</v>
      </c>
      <c r="AO72" s="4">
        <v>186065.09</v>
      </c>
      <c r="AP72" s="4">
        <v>182076.74</v>
      </c>
      <c r="AQ72" s="4">
        <v>124823</v>
      </c>
      <c r="AR72" s="4">
        <v>0</v>
      </c>
      <c r="AS72" s="4">
        <v>1618248.49</v>
      </c>
      <c r="AT72" s="4">
        <v>0</v>
      </c>
      <c r="AU72" s="4">
        <v>0</v>
      </c>
      <c r="AV72" s="4">
        <v>942652</v>
      </c>
      <c r="AW72" s="4">
        <v>1240897</v>
      </c>
      <c r="AX72" s="4">
        <v>42594</v>
      </c>
      <c r="AY72" s="4">
        <v>35694.493140400155</v>
      </c>
      <c r="AZ72" s="4">
        <v>248258.38</v>
      </c>
      <c r="BA72" s="4">
        <v>182266.15</v>
      </c>
      <c r="BB72" s="4">
        <v>79673.830000000075</v>
      </c>
      <c r="BC72" s="4">
        <v>0</v>
      </c>
      <c r="BD72" s="4">
        <v>1590238.15</v>
      </c>
      <c r="BE72" s="4">
        <v>0</v>
      </c>
      <c r="BF72" s="4">
        <v>0</v>
      </c>
      <c r="BG72" s="4">
        <v>0</v>
      </c>
      <c r="BH72" s="4">
        <v>713612</v>
      </c>
      <c r="BI72" s="4">
        <v>1105738</v>
      </c>
      <c r="BJ72" s="4">
        <v>48794</v>
      </c>
      <c r="BK72" s="4">
        <v>34350.589999999997</v>
      </c>
      <c r="BL72" s="4">
        <v>213641.26</v>
      </c>
      <c r="BM72" s="4">
        <v>199740.78000000003</v>
      </c>
      <c r="BN72" s="4">
        <v>81281.11</v>
      </c>
      <c r="BO72" s="4">
        <v>0</v>
      </c>
      <c r="BP72" s="4">
        <v>1258698.4117241027</v>
      </c>
      <c r="BQ72" s="4">
        <v>44845.75</v>
      </c>
      <c r="BR72" s="4">
        <v>0</v>
      </c>
      <c r="BS72" s="4">
        <v>0</v>
      </c>
      <c r="BT72" s="4">
        <v>509321</v>
      </c>
      <c r="BU72" s="4">
        <v>255063.13</v>
      </c>
      <c r="BV72" s="4">
        <v>190889.57</v>
      </c>
      <c r="BW72" s="4">
        <v>183249.72999999998</v>
      </c>
      <c r="BX72" s="4">
        <v>0</v>
      </c>
      <c r="BY72" s="4">
        <v>0</v>
      </c>
      <c r="BZ72" s="4">
        <v>1278841.7985552931</v>
      </c>
      <c r="CA72" s="4">
        <v>0</v>
      </c>
      <c r="CB72" s="4">
        <v>1278841.7985552931</v>
      </c>
      <c r="CC72" s="4">
        <v>81890.636443116775</v>
      </c>
      <c r="CD72" s="4">
        <v>0</v>
      </c>
      <c r="CE72" s="4">
        <v>509321</v>
      </c>
      <c r="CF72" s="4">
        <v>255063.13</v>
      </c>
      <c r="CG72" s="4">
        <v>190889.57</v>
      </c>
      <c r="CH72" s="4">
        <v>183249.72999999998</v>
      </c>
      <c r="CI72" s="4">
        <v>0</v>
      </c>
      <c r="CJ72" s="4">
        <v>0</v>
      </c>
      <c r="CK72" s="4">
        <v>1278841.7985552931</v>
      </c>
      <c r="CL72" s="4">
        <v>0</v>
      </c>
      <c r="CM72" s="4">
        <v>1278841.7985552931</v>
      </c>
      <c r="CN72" s="4">
        <v>39095.933513996206</v>
      </c>
    </row>
    <row r="73" spans="1:92" x14ac:dyDescent="0.3">
      <c r="A73" s="1" t="s">
        <v>71</v>
      </c>
      <c r="B73" s="1" t="s">
        <v>71</v>
      </c>
      <c r="C73" s="1" t="s">
        <v>452</v>
      </c>
      <c r="D73" s="1" t="s">
        <v>769</v>
      </c>
      <c r="E73" s="1"/>
      <c r="F73" s="1"/>
      <c r="G73" s="4">
        <v>22070439</v>
      </c>
      <c r="H73" s="4">
        <v>13794622</v>
      </c>
      <c r="I73" s="4">
        <v>0</v>
      </c>
      <c r="J73" s="4">
        <v>3191327.02</v>
      </c>
      <c r="K73" s="4">
        <v>4223229</v>
      </c>
      <c r="L73" s="4">
        <v>9452542.852828484</v>
      </c>
      <c r="M73" s="4">
        <v>2497332</v>
      </c>
      <c r="N73" s="4">
        <v>0</v>
      </c>
      <c r="O73" s="4">
        <v>368809.01</v>
      </c>
      <c r="P73" s="4">
        <v>0</v>
      </c>
      <c r="Q73" s="4">
        <v>24650638</v>
      </c>
      <c r="R73" s="4">
        <v>17225683</v>
      </c>
      <c r="S73" s="4">
        <v>0</v>
      </c>
      <c r="T73" s="4">
        <v>1596831.88</v>
      </c>
      <c r="U73" s="4">
        <v>3725754.8</v>
      </c>
      <c r="V73" s="4">
        <v>7084323.2165306117</v>
      </c>
      <c r="W73" s="4">
        <v>3815255.379999999</v>
      </c>
      <c r="X73" s="4">
        <v>0</v>
      </c>
      <c r="Y73" s="4">
        <v>238784.27000000002</v>
      </c>
      <c r="Z73" s="4">
        <v>0</v>
      </c>
      <c r="AA73" s="4">
        <v>25642081</v>
      </c>
      <c r="AB73" s="4">
        <v>14107851</v>
      </c>
      <c r="AC73" s="4">
        <v>0</v>
      </c>
      <c r="AD73" s="4">
        <v>1413102.6700000002</v>
      </c>
      <c r="AE73" s="4">
        <v>4270876.6500000004</v>
      </c>
      <c r="AF73" s="4">
        <v>7888297.356473051</v>
      </c>
      <c r="AG73" s="4">
        <v>2813327.620000001</v>
      </c>
      <c r="AH73" s="4">
        <v>0</v>
      </c>
      <c r="AI73" s="4">
        <v>102624.22</v>
      </c>
      <c r="AJ73" s="4">
        <v>0</v>
      </c>
      <c r="AK73" s="4">
        <v>25757831</v>
      </c>
      <c r="AL73" s="4">
        <v>13694457</v>
      </c>
      <c r="AM73" s="4">
        <v>0</v>
      </c>
      <c r="AN73" s="4">
        <v>3295249.6649781354</v>
      </c>
      <c r="AO73" s="4">
        <v>5457997.6300000008</v>
      </c>
      <c r="AP73" s="4">
        <v>6825585.4699999997</v>
      </c>
      <c r="AQ73" s="4">
        <v>2336925</v>
      </c>
      <c r="AR73" s="4">
        <v>0</v>
      </c>
      <c r="AS73" s="4">
        <v>7645343.5800000001</v>
      </c>
      <c r="AT73" s="4">
        <v>0</v>
      </c>
      <c r="AU73" s="4">
        <v>0</v>
      </c>
      <c r="AV73" s="4">
        <v>25275430</v>
      </c>
      <c r="AW73" s="4">
        <v>14548787</v>
      </c>
      <c r="AX73" s="4">
        <v>0</v>
      </c>
      <c r="AY73" s="4">
        <v>3349867.8155582026</v>
      </c>
      <c r="AZ73" s="4">
        <v>5348534.7799999993</v>
      </c>
      <c r="BA73" s="4">
        <v>6494095.5100000007</v>
      </c>
      <c r="BB73" s="4">
        <v>2412325</v>
      </c>
      <c r="BC73" s="4">
        <v>0</v>
      </c>
      <c r="BD73" s="4">
        <v>6918289.9100000001</v>
      </c>
      <c r="BE73" s="4">
        <v>1781682.2084354521</v>
      </c>
      <c r="BF73" s="4">
        <v>0</v>
      </c>
      <c r="BG73" s="4">
        <v>0</v>
      </c>
      <c r="BH73" s="4">
        <v>27995980</v>
      </c>
      <c r="BI73" s="4">
        <v>17566462</v>
      </c>
      <c r="BJ73" s="4">
        <v>0</v>
      </c>
      <c r="BK73" s="4">
        <v>4136526.16</v>
      </c>
      <c r="BL73" s="4">
        <v>4758840.25</v>
      </c>
      <c r="BM73" s="4">
        <v>6854141.75</v>
      </c>
      <c r="BN73" s="4">
        <v>2769228</v>
      </c>
      <c r="BO73" s="4">
        <v>0</v>
      </c>
      <c r="BP73" s="4">
        <v>8121844.5740534095</v>
      </c>
      <c r="BQ73" s="4">
        <v>2642966.2350000003</v>
      </c>
      <c r="BR73" s="4">
        <v>0</v>
      </c>
      <c r="BS73" s="4">
        <v>0</v>
      </c>
      <c r="BT73" s="4">
        <v>32224118</v>
      </c>
      <c r="BU73" s="4">
        <v>9221124.0476017091</v>
      </c>
      <c r="BV73" s="4">
        <v>7939835.2099999981</v>
      </c>
      <c r="BW73" s="4">
        <v>5379292.2699999986</v>
      </c>
      <c r="BX73" s="4">
        <v>20592204.018952813</v>
      </c>
      <c r="BY73" s="4">
        <v>3772052</v>
      </c>
      <c r="BZ73" s="4">
        <v>18109566.064484905</v>
      </c>
      <c r="CA73" s="4">
        <v>0</v>
      </c>
      <c r="CB73" s="4">
        <v>9532855.0620062742</v>
      </c>
      <c r="CC73" s="4">
        <v>3154288.030833744</v>
      </c>
      <c r="CD73" s="4">
        <v>0</v>
      </c>
      <c r="CE73" s="4">
        <v>32224118</v>
      </c>
      <c r="CF73" s="4">
        <v>9221124.0476017091</v>
      </c>
      <c r="CG73" s="4">
        <v>7939835.2099999981</v>
      </c>
      <c r="CH73" s="4">
        <v>5379292.2699999986</v>
      </c>
      <c r="CI73" s="4">
        <v>20592204.018952813</v>
      </c>
      <c r="CJ73" s="4">
        <v>3772052</v>
      </c>
      <c r="CK73" s="4">
        <v>18109566.064484905</v>
      </c>
      <c r="CL73" s="4">
        <v>0</v>
      </c>
      <c r="CM73" s="4">
        <v>9532855.0620062742</v>
      </c>
      <c r="CN73" s="4">
        <v>4480638.0955001153</v>
      </c>
    </row>
    <row r="74" spans="1:92" x14ac:dyDescent="0.3">
      <c r="A74" s="1" t="s">
        <v>72</v>
      </c>
      <c r="B74" s="1" t="s">
        <v>72</v>
      </c>
      <c r="C74" s="1" t="s">
        <v>453</v>
      </c>
      <c r="D74" s="1" t="s">
        <v>769</v>
      </c>
      <c r="E74" s="1"/>
      <c r="F74" s="1"/>
      <c r="G74" s="4">
        <v>31886505</v>
      </c>
      <c r="H74" s="4">
        <v>13820047</v>
      </c>
      <c r="I74" s="4">
        <v>0</v>
      </c>
      <c r="J74" s="4">
        <v>2107509.9900000002</v>
      </c>
      <c r="K74" s="4">
        <v>9546412</v>
      </c>
      <c r="L74" s="4">
        <v>14675811.309410129</v>
      </c>
      <c r="M74" s="4">
        <v>1970729.19</v>
      </c>
      <c r="N74" s="4">
        <v>0</v>
      </c>
      <c r="O74" s="4">
        <v>12141520.5</v>
      </c>
      <c r="P74" s="4">
        <v>0</v>
      </c>
      <c r="Q74" s="4">
        <v>34881698.659999996</v>
      </c>
      <c r="R74" s="4">
        <v>15016321</v>
      </c>
      <c r="S74" s="4">
        <v>0</v>
      </c>
      <c r="T74" s="4">
        <v>1464190.6400000001</v>
      </c>
      <c r="U74" s="4">
        <v>8998476.9500000011</v>
      </c>
      <c r="V74" s="4">
        <v>18336744.446666665</v>
      </c>
      <c r="W74" s="4">
        <v>2312503.379999999</v>
      </c>
      <c r="X74" s="4">
        <v>0</v>
      </c>
      <c r="Y74" s="4">
        <v>9827928.8499999996</v>
      </c>
      <c r="Z74" s="4">
        <v>0</v>
      </c>
      <c r="AA74" s="4">
        <v>33660644</v>
      </c>
      <c r="AB74" s="4">
        <v>13234021</v>
      </c>
      <c r="AC74" s="4">
        <v>0</v>
      </c>
      <c r="AD74" s="4">
        <v>1546846.7</v>
      </c>
      <c r="AE74" s="4">
        <v>9194283.7800000012</v>
      </c>
      <c r="AF74" s="4">
        <v>18222191.007059604</v>
      </c>
      <c r="AG74" s="4">
        <v>1753478.58</v>
      </c>
      <c r="AH74" s="4">
        <v>6361594.0199999996</v>
      </c>
      <c r="AI74" s="4">
        <v>4374844.4799999995</v>
      </c>
      <c r="AJ74" s="4">
        <v>0</v>
      </c>
      <c r="AK74" s="4">
        <v>42054762.68</v>
      </c>
      <c r="AL74" s="4">
        <v>14140155</v>
      </c>
      <c r="AM74" s="4">
        <v>0</v>
      </c>
      <c r="AN74" s="4">
        <v>3845692.4231362566</v>
      </c>
      <c r="AO74" s="4">
        <v>8535615.459999999</v>
      </c>
      <c r="AP74" s="4">
        <v>22278849.239999998</v>
      </c>
      <c r="AQ74" s="4">
        <v>1549911.0999999978</v>
      </c>
      <c r="AR74" s="4">
        <v>5654950.4100000001</v>
      </c>
      <c r="AS74" s="4">
        <v>4408798.93</v>
      </c>
      <c r="AT74" s="4">
        <v>0</v>
      </c>
      <c r="AU74" s="4">
        <v>0</v>
      </c>
      <c r="AV74" s="4">
        <v>42369710.399999999</v>
      </c>
      <c r="AW74" s="4">
        <v>16736125</v>
      </c>
      <c r="AX74" s="4">
        <v>689986</v>
      </c>
      <c r="AY74" s="4">
        <v>3968389.0444433019</v>
      </c>
      <c r="AZ74" s="4">
        <v>8643987.7199999988</v>
      </c>
      <c r="BA74" s="4">
        <v>21741698.34</v>
      </c>
      <c r="BB74" s="4">
        <v>1682971.1899999995</v>
      </c>
      <c r="BC74" s="4">
        <v>8103806.9699999997</v>
      </c>
      <c r="BD74" s="4">
        <v>6791945.6799999997</v>
      </c>
      <c r="BE74" s="4">
        <v>1776004.1040000001</v>
      </c>
      <c r="BF74" s="4">
        <v>0</v>
      </c>
      <c r="BG74" s="4">
        <v>0</v>
      </c>
      <c r="BH74" s="4">
        <v>52189818.119999997</v>
      </c>
      <c r="BI74" s="4">
        <v>19642316</v>
      </c>
      <c r="BJ74" s="4">
        <v>659285</v>
      </c>
      <c r="BK74" s="4">
        <v>3544313.48</v>
      </c>
      <c r="BL74" s="4">
        <v>8575898.9199999999</v>
      </c>
      <c r="BM74" s="4">
        <v>24028843.989999998</v>
      </c>
      <c r="BN74" s="4">
        <v>1072495.21</v>
      </c>
      <c r="BO74" s="4">
        <v>8087986.5099999998</v>
      </c>
      <c r="BP74" s="4">
        <v>7055677.0265608085</v>
      </c>
      <c r="BQ74" s="4">
        <v>9643532.2899999991</v>
      </c>
      <c r="BR74" s="4">
        <v>0</v>
      </c>
      <c r="BS74" s="4">
        <v>0</v>
      </c>
      <c r="BT74" s="4">
        <v>52534310.200000003</v>
      </c>
      <c r="BU74" s="4">
        <v>24841213.263438895</v>
      </c>
      <c r="BV74" s="4">
        <v>6130394.96</v>
      </c>
      <c r="BW74" s="4">
        <v>9050759.0099999998</v>
      </c>
      <c r="BX74" s="4">
        <v>22823857.857842594</v>
      </c>
      <c r="BY74" s="4">
        <v>1023787.5799999994</v>
      </c>
      <c r="BZ74" s="4">
        <v>10812352.935031407</v>
      </c>
      <c r="CA74" s="4">
        <v>10447650.896071618</v>
      </c>
      <c r="CB74" s="4">
        <v>12638924.958749389</v>
      </c>
      <c r="CC74" s="4">
        <v>10650461.490561103</v>
      </c>
      <c r="CD74" s="4">
        <v>0</v>
      </c>
      <c r="CE74" s="4">
        <v>52534310.200000003</v>
      </c>
      <c r="CF74" s="4">
        <v>24841213.263438895</v>
      </c>
      <c r="CG74" s="4">
        <v>6130394.96</v>
      </c>
      <c r="CH74" s="4">
        <v>9050759.0099999998</v>
      </c>
      <c r="CI74" s="4">
        <v>22823857.857842594</v>
      </c>
      <c r="CJ74" s="4">
        <v>1023787.5799999994</v>
      </c>
      <c r="CK74" s="4">
        <v>10812352.935031407</v>
      </c>
      <c r="CL74" s="4">
        <v>10447650.896071618</v>
      </c>
      <c r="CM74" s="4">
        <v>12638924.958749389</v>
      </c>
      <c r="CN74" s="4">
        <v>11209825.143743023</v>
      </c>
    </row>
    <row r="75" spans="1:92" x14ac:dyDescent="0.3">
      <c r="A75" s="1" t="s">
        <v>73</v>
      </c>
      <c r="B75" s="1" t="s">
        <v>73</v>
      </c>
      <c r="C75" s="1" t="s">
        <v>454</v>
      </c>
      <c r="D75" s="1" t="s">
        <v>769</v>
      </c>
      <c r="E75" s="1"/>
      <c r="F75" s="1"/>
      <c r="G75" s="4">
        <v>25701899</v>
      </c>
      <c r="H75" s="4">
        <v>10848460</v>
      </c>
      <c r="I75" s="4">
        <v>0</v>
      </c>
      <c r="J75" s="4">
        <v>22787.05</v>
      </c>
      <c r="K75" s="4">
        <v>10041336</v>
      </c>
      <c r="L75" s="4">
        <v>7475499.5178823136</v>
      </c>
      <c r="M75" s="4">
        <v>2204902.5299999998</v>
      </c>
      <c r="N75" s="4">
        <v>0</v>
      </c>
      <c r="O75" s="4">
        <v>10337709.32</v>
      </c>
      <c r="P75" s="4">
        <v>0</v>
      </c>
      <c r="Q75" s="4">
        <v>29576749</v>
      </c>
      <c r="R75" s="4">
        <v>14911289</v>
      </c>
      <c r="S75" s="4">
        <v>0</v>
      </c>
      <c r="T75" s="4">
        <v>310099.37</v>
      </c>
      <c r="U75" s="4">
        <v>11649635.029999999</v>
      </c>
      <c r="V75" s="4">
        <v>6110841.6226530615</v>
      </c>
      <c r="W75" s="4">
        <v>1965621</v>
      </c>
      <c r="X75" s="4">
        <v>0</v>
      </c>
      <c r="Y75" s="4">
        <v>12341962.5</v>
      </c>
      <c r="Z75" s="4">
        <v>0</v>
      </c>
      <c r="AA75" s="4">
        <v>30808539</v>
      </c>
      <c r="AB75" s="4">
        <v>14884584</v>
      </c>
      <c r="AC75" s="4">
        <v>0</v>
      </c>
      <c r="AD75" s="4">
        <v>674079.88</v>
      </c>
      <c r="AE75" s="4">
        <v>11555181.67</v>
      </c>
      <c r="AF75" s="4">
        <v>7007525.2101982152</v>
      </c>
      <c r="AG75" s="4">
        <v>2088479.17</v>
      </c>
      <c r="AH75" s="4">
        <v>0</v>
      </c>
      <c r="AI75" s="4">
        <v>10773939.539999999</v>
      </c>
      <c r="AJ75" s="4">
        <v>0</v>
      </c>
      <c r="AK75" s="4">
        <v>33480069</v>
      </c>
      <c r="AL75" s="4">
        <v>15375501</v>
      </c>
      <c r="AM75" s="4">
        <v>0</v>
      </c>
      <c r="AN75" s="4">
        <v>788649.74828246608</v>
      </c>
      <c r="AO75" s="4">
        <v>11580499.59</v>
      </c>
      <c r="AP75" s="4">
        <v>8348388.870000001</v>
      </c>
      <c r="AQ75" s="4">
        <v>2057180</v>
      </c>
      <c r="AR75" s="4">
        <v>0</v>
      </c>
      <c r="AS75" s="4">
        <v>9297500.3599999994</v>
      </c>
      <c r="AT75" s="4">
        <v>0</v>
      </c>
      <c r="AU75" s="4">
        <v>0</v>
      </c>
      <c r="AV75" s="4">
        <v>41273803</v>
      </c>
      <c r="AW75" s="4">
        <v>25155727</v>
      </c>
      <c r="AX75" s="4">
        <v>0</v>
      </c>
      <c r="AY75" s="4">
        <v>1526196.2527649552</v>
      </c>
      <c r="AZ75" s="4">
        <v>13407173.27</v>
      </c>
      <c r="BA75" s="4">
        <v>10065685.120000001</v>
      </c>
      <c r="BB75" s="4">
        <v>6122427.2599999979</v>
      </c>
      <c r="BC75" s="4">
        <v>0</v>
      </c>
      <c r="BD75" s="4">
        <v>11680817.25</v>
      </c>
      <c r="BE75" s="4">
        <v>859645.95074094005</v>
      </c>
      <c r="BF75" s="4">
        <v>0</v>
      </c>
      <c r="BG75" s="4">
        <v>0</v>
      </c>
      <c r="BH75" s="4">
        <v>47944425</v>
      </c>
      <c r="BI75" s="4">
        <v>25494192</v>
      </c>
      <c r="BJ75" s="4">
        <v>0</v>
      </c>
      <c r="BK75" s="4">
        <v>1790843.99</v>
      </c>
      <c r="BL75" s="4">
        <v>14863626.92</v>
      </c>
      <c r="BM75" s="4">
        <v>10588533.159999998</v>
      </c>
      <c r="BN75" s="4">
        <v>4409534</v>
      </c>
      <c r="BO75" s="4">
        <v>0</v>
      </c>
      <c r="BP75" s="4">
        <v>13456683.315925922</v>
      </c>
      <c r="BQ75" s="4">
        <v>2377118.355</v>
      </c>
      <c r="BR75" s="4">
        <v>0</v>
      </c>
      <c r="BS75" s="4">
        <v>0</v>
      </c>
      <c r="BT75" s="4">
        <v>44659150</v>
      </c>
      <c r="BU75" s="4">
        <v>9170716.077249974</v>
      </c>
      <c r="BV75" s="4">
        <v>2680228.96</v>
      </c>
      <c r="BW75" s="4">
        <v>14860448.619999999</v>
      </c>
      <c r="BX75" s="4">
        <v>0</v>
      </c>
      <c r="BY75" s="4">
        <v>0</v>
      </c>
      <c r="BZ75" s="4">
        <v>16707698.835742516</v>
      </c>
      <c r="CA75" s="4">
        <v>0</v>
      </c>
      <c r="CB75" s="4">
        <v>8794913.7408177089</v>
      </c>
      <c r="CC75" s="4">
        <v>1910649.6634909646</v>
      </c>
      <c r="CD75" s="4">
        <v>0</v>
      </c>
      <c r="CE75" s="4">
        <v>44659150</v>
      </c>
      <c r="CF75" s="4">
        <v>9170716.077249974</v>
      </c>
      <c r="CG75" s="4">
        <v>2680228.96</v>
      </c>
      <c r="CH75" s="4">
        <v>14860448.619999999</v>
      </c>
      <c r="CI75" s="4">
        <v>0</v>
      </c>
      <c r="CJ75" s="4">
        <v>0</v>
      </c>
      <c r="CK75" s="4">
        <v>16707698.835742516</v>
      </c>
      <c r="CL75" s="4">
        <v>0</v>
      </c>
      <c r="CM75" s="4">
        <v>8794913.7408177089</v>
      </c>
      <c r="CN75" s="4">
        <v>6361463.9201040426</v>
      </c>
    </row>
    <row r="76" spans="1:92" x14ac:dyDescent="0.3">
      <c r="A76" s="1" t="s">
        <v>74</v>
      </c>
      <c r="B76" s="1" t="s">
        <v>74</v>
      </c>
      <c r="C76" s="1" t="s">
        <v>455</v>
      </c>
      <c r="D76" s="1" t="s">
        <v>767</v>
      </c>
      <c r="E76" s="1" t="s">
        <v>843</v>
      </c>
      <c r="F76" s="1"/>
      <c r="G76" s="4">
        <v>15831957</v>
      </c>
      <c r="H76" s="4">
        <v>5572659</v>
      </c>
      <c r="I76" s="4">
        <v>0</v>
      </c>
      <c r="J76" s="4">
        <v>352316.75</v>
      </c>
      <c r="K76" s="4">
        <v>6450794</v>
      </c>
      <c r="L76" s="4">
        <v>8171228.3200000003</v>
      </c>
      <c r="M76" s="4">
        <v>557470.48</v>
      </c>
      <c r="N76" s="4">
        <v>1818677.91</v>
      </c>
      <c r="O76" s="4">
        <v>3851857.25</v>
      </c>
      <c r="P76" s="4">
        <v>2870239.96</v>
      </c>
      <c r="Q76" s="4">
        <v>18104298</v>
      </c>
      <c r="R76" s="4">
        <v>6135939</v>
      </c>
      <c r="S76" s="4">
        <v>0</v>
      </c>
      <c r="T76" s="4">
        <v>230354.6</v>
      </c>
      <c r="U76" s="4">
        <v>5630713.8899999997</v>
      </c>
      <c r="V76" s="4">
        <v>7621219.370000001</v>
      </c>
      <c r="W76" s="4">
        <v>684854.96999999974</v>
      </c>
      <c r="X76" s="4">
        <v>1481638.9300000002</v>
      </c>
      <c r="Y76" s="4">
        <v>7766143.4100000001</v>
      </c>
      <c r="Z76" s="4">
        <v>3154286.4</v>
      </c>
      <c r="AA76" s="4">
        <v>16646136</v>
      </c>
      <c r="AB76" s="4">
        <v>6853015</v>
      </c>
      <c r="AC76" s="4">
        <v>0</v>
      </c>
      <c r="AD76" s="4">
        <v>222874.75</v>
      </c>
      <c r="AE76" s="4">
        <v>6040585.6699999999</v>
      </c>
      <c r="AF76" s="4">
        <v>5153678.2106122449</v>
      </c>
      <c r="AG76" s="4">
        <v>501520.10000000149</v>
      </c>
      <c r="AH76" s="4">
        <v>1083742.03</v>
      </c>
      <c r="AI76" s="4">
        <v>8305642.6400000006</v>
      </c>
      <c r="AJ76" s="4">
        <v>2754627.8000000003</v>
      </c>
      <c r="AK76" s="4">
        <v>13987040</v>
      </c>
      <c r="AL76" s="4">
        <v>5907386</v>
      </c>
      <c r="AM76" s="4">
        <v>0</v>
      </c>
      <c r="AN76" s="4">
        <v>244428.98197069578</v>
      </c>
      <c r="AO76" s="4">
        <v>5264861.95</v>
      </c>
      <c r="AP76" s="4">
        <v>5371808.9000000004</v>
      </c>
      <c r="AQ76" s="4">
        <v>436021.63999999966</v>
      </c>
      <c r="AR76" s="4">
        <v>912022.85</v>
      </c>
      <c r="AS76" s="4">
        <v>6131869.4499999993</v>
      </c>
      <c r="AT76" s="4">
        <v>0</v>
      </c>
      <c r="AU76" s="4">
        <v>0</v>
      </c>
      <c r="AV76" s="4">
        <v>15901515</v>
      </c>
      <c r="AW76" s="4">
        <v>7773164</v>
      </c>
      <c r="AX76" s="4">
        <v>0</v>
      </c>
      <c r="AY76" s="4">
        <v>188096.22245494835</v>
      </c>
      <c r="AZ76" s="4">
        <v>5588673.2400000002</v>
      </c>
      <c r="BA76" s="4">
        <v>6814751.669999999</v>
      </c>
      <c r="BB76" s="4">
        <v>759618.25999999978</v>
      </c>
      <c r="BC76" s="4">
        <v>904542.91</v>
      </c>
      <c r="BD76" s="4">
        <v>12396396.57</v>
      </c>
      <c r="BE76" s="4">
        <v>270221.43663043599</v>
      </c>
      <c r="BF76" s="4">
        <v>1640903.5300000003</v>
      </c>
      <c r="BG76" s="4">
        <v>0</v>
      </c>
      <c r="BH76" s="4">
        <v>12540049</v>
      </c>
      <c r="BI76" s="4">
        <v>7105716</v>
      </c>
      <c r="BJ76" s="4">
        <v>904209</v>
      </c>
      <c r="BK76" s="4">
        <v>162353.14000000001</v>
      </c>
      <c r="BL76" s="4">
        <v>4025089.3</v>
      </c>
      <c r="BM76" s="4">
        <v>6464151.9400000004</v>
      </c>
      <c r="BN76" s="4">
        <v>595107.28</v>
      </c>
      <c r="BO76" s="4">
        <v>1024641.54</v>
      </c>
      <c r="BP76" s="4">
        <v>9577058.3967119865</v>
      </c>
      <c r="BQ76" s="4">
        <v>273213.30000000005</v>
      </c>
      <c r="BR76" s="4">
        <v>0</v>
      </c>
      <c r="BS76" s="4">
        <v>0</v>
      </c>
      <c r="BT76" s="4">
        <v>13289183</v>
      </c>
      <c r="BU76" s="4">
        <v>5929737.1330479179</v>
      </c>
      <c r="BV76" s="4">
        <v>141206.14999999997</v>
      </c>
      <c r="BW76" s="4">
        <v>4577843.45</v>
      </c>
      <c r="BX76" s="4">
        <v>8566420.4870922156</v>
      </c>
      <c r="BY76" s="4">
        <v>566764.54999999993</v>
      </c>
      <c r="BZ76" s="4">
        <v>4908440.7801441494</v>
      </c>
      <c r="CA76" s="4">
        <v>905843.15635772364</v>
      </c>
      <c r="CB76" s="4">
        <v>9470768.9618668333</v>
      </c>
      <c r="CC76" s="4">
        <v>2751498.1035825168</v>
      </c>
      <c r="CD76" s="4">
        <v>0</v>
      </c>
      <c r="CE76" s="4">
        <v>13289183</v>
      </c>
      <c r="CF76" s="4">
        <v>5929737.1330479179</v>
      </c>
      <c r="CG76" s="4">
        <v>141206.14999999997</v>
      </c>
      <c r="CH76" s="4">
        <v>4577843.45</v>
      </c>
      <c r="CI76" s="4">
        <v>8566420.4870922156</v>
      </c>
      <c r="CJ76" s="4">
        <v>566764.54999999993</v>
      </c>
      <c r="CK76" s="4">
        <v>4908440.7801441494</v>
      </c>
      <c r="CL76" s="4">
        <v>905843.15635772364</v>
      </c>
      <c r="CM76" s="4">
        <v>9470768.9618668333</v>
      </c>
      <c r="CN76" s="4">
        <v>2379632.6282433253</v>
      </c>
    </row>
    <row r="77" spans="1:92" x14ac:dyDescent="0.3">
      <c r="A77" s="1" t="s">
        <v>75</v>
      </c>
      <c r="B77" s="1" t="s">
        <v>75</v>
      </c>
      <c r="C77" s="1" t="s">
        <v>456</v>
      </c>
      <c r="D77" s="1" t="s">
        <v>767</v>
      </c>
      <c r="E77" s="1" t="s">
        <v>843</v>
      </c>
      <c r="F77" s="1"/>
      <c r="G77" s="4">
        <v>3128710</v>
      </c>
      <c r="H77" s="4">
        <v>1556216</v>
      </c>
      <c r="I77" s="4">
        <v>547263</v>
      </c>
      <c r="J77" s="4">
        <v>81755.66</v>
      </c>
      <c r="K77" s="4">
        <v>619328</v>
      </c>
      <c r="L77" s="4">
        <v>1608079.1800000002</v>
      </c>
      <c r="M77" s="4">
        <v>281084</v>
      </c>
      <c r="N77" s="4">
        <v>205292.87</v>
      </c>
      <c r="O77" s="4">
        <v>1852864.0999999999</v>
      </c>
      <c r="P77" s="4">
        <v>0</v>
      </c>
      <c r="Q77" s="4">
        <v>3751830</v>
      </c>
      <c r="R77" s="4">
        <v>1799130</v>
      </c>
      <c r="S77" s="4">
        <v>309183</v>
      </c>
      <c r="T77" s="4">
        <v>53455.11</v>
      </c>
      <c r="U77" s="4">
        <v>607621.09</v>
      </c>
      <c r="V77" s="4">
        <v>1620589.9400000004</v>
      </c>
      <c r="W77" s="4">
        <v>238405</v>
      </c>
      <c r="X77" s="4">
        <v>247229.4</v>
      </c>
      <c r="Y77" s="4">
        <v>2500128.3199999998</v>
      </c>
      <c r="Z77" s="4">
        <v>0</v>
      </c>
      <c r="AA77" s="4">
        <v>3198381</v>
      </c>
      <c r="AB77" s="4">
        <v>1813542</v>
      </c>
      <c r="AC77" s="4">
        <v>612076</v>
      </c>
      <c r="AD77" s="4">
        <v>49662.879999999997</v>
      </c>
      <c r="AE77" s="4">
        <v>641337.46</v>
      </c>
      <c r="AF77" s="4">
        <v>1265909.2993939393</v>
      </c>
      <c r="AG77" s="4">
        <v>217135</v>
      </c>
      <c r="AH77" s="4">
        <v>212262.62</v>
      </c>
      <c r="AI77" s="4">
        <v>2009518.0999999999</v>
      </c>
      <c r="AJ77" s="4">
        <v>0</v>
      </c>
      <c r="AK77" s="4">
        <v>3188867</v>
      </c>
      <c r="AL77" s="4">
        <v>1816610</v>
      </c>
      <c r="AM77" s="4">
        <v>530530</v>
      </c>
      <c r="AN77" s="4">
        <v>52581.218650007155</v>
      </c>
      <c r="AO77" s="4">
        <v>888144.19</v>
      </c>
      <c r="AP77" s="4">
        <v>1226628.45</v>
      </c>
      <c r="AQ77" s="4">
        <v>169808</v>
      </c>
      <c r="AR77" s="4">
        <v>195109.38</v>
      </c>
      <c r="AS77" s="4">
        <v>2028574.87</v>
      </c>
      <c r="AT77" s="4">
        <v>0</v>
      </c>
      <c r="AU77" s="4">
        <v>0</v>
      </c>
      <c r="AV77" s="4">
        <v>2958360</v>
      </c>
      <c r="AW77" s="4">
        <v>1780237</v>
      </c>
      <c r="AX77" s="4">
        <v>473085</v>
      </c>
      <c r="AY77" s="4">
        <v>121557.00899675023</v>
      </c>
      <c r="AZ77" s="4">
        <v>798508.5</v>
      </c>
      <c r="BA77" s="4">
        <v>1305275.0900000001</v>
      </c>
      <c r="BB77" s="4">
        <v>259817.5</v>
      </c>
      <c r="BC77" s="4">
        <v>186198.36</v>
      </c>
      <c r="BD77" s="4">
        <v>2405104.3600000003</v>
      </c>
      <c r="BE77" s="4">
        <v>80065.997371900754</v>
      </c>
      <c r="BF77" s="4">
        <v>0</v>
      </c>
      <c r="BG77" s="4">
        <v>0</v>
      </c>
      <c r="BH77" s="4">
        <v>2615550</v>
      </c>
      <c r="BI77" s="4">
        <v>1732712</v>
      </c>
      <c r="BJ77" s="4">
        <v>415907</v>
      </c>
      <c r="BK77" s="4">
        <v>154058.29999999999</v>
      </c>
      <c r="BL77" s="4">
        <v>706504.82</v>
      </c>
      <c r="BM77" s="4">
        <v>1362239.87</v>
      </c>
      <c r="BN77" s="4">
        <v>272967.73</v>
      </c>
      <c r="BO77" s="4">
        <v>149134.10999999999</v>
      </c>
      <c r="BP77" s="4">
        <v>2141873.6606432861</v>
      </c>
      <c r="BQ77" s="4">
        <v>39932.28</v>
      </c>
      <c r="BR77" s="4">
        <v>0</v>
      </c>
      <c r="BS77" s="4">
        <v>0</v>
      </c>
      <c r="BT77" s="4">
        <v>3078459</v>
      </c>
      <c r="BU77" s="4">
        <v>1513477.4509928296</v>
      </c>
      <c r="BV77" s="4">
        <v>200120.30000000002</v>
      </c>
      <c r="BW77" s="4">
        <v>663246.03</v>
      </c>
      <c r="BX77" s="4">
        <v>2204495.2433716408</v>
      </c>
      <c r="BY77" s="4">
        <v>1072701.31</v>
      </c>
      <c r="BZ77" s="4">
        <v>932182.39192364702</v>
      </c>
      <c r="CA77" s="4">
        <v>178208.1728567965</v>
      </c>
      <c r="CB77" s="4">
        <v>1732544.4620878329</v>
      </c>
      <c r="CC77" s="4">
        <v>326795.80637907085</v>
      </c>
      <c r="CD77" s="4">
        <v>0</v>
      </c>
      <c r="CE77" s="4">
        <v>3078459</v>
      </c>
      <c r="CF77" s="4">
        <v>1513477.4509928296</v>
      </c>
      <c r="CG77" s="4">
        <v>200120.30000000002</v>
      </c>
      <c r="CH77" s="4">
        <v>663246.03</v>
      </c>
      <c r="CI77" s="4">
        <v>2204495.2433716408</v>
      </c>
      <c r="CJ77" s="4">
        <v>1072701.31</v>
      </c>
      <c r="CK77" s="4">
        <v>932182.39192364702</v>
      </c>
      <c r="CL77" s="4">
        <v>178208.1728567965</v>
      </c>
      <c r="CM77" s="4">
        <v>1732544.4620878329</v>
      </c>
      <c r="CN77" s="4">
        <v>383390.1212136714</v>
      </c>
    </row>
    <row r="78" spans="1:92" x14ac:dyDescent="0.3">
      <c r="A78" s="1" t="s">
        <v>76</v>
      </c>
      <c r="B78" s="1" t="s">
        <v>76</v>
      </c>
      <c r="C78" s="1" t="s">
        <v>457</v>
      </c>
      <c r="D78" s="1" t="s">
        <v>769</v>
      </c>
      <c r="E78" s="1"/>
      <c r="F78" s="1"/>
      <c r="G78" s="4">
        <v>2178519</v>
      </c>
      <c r="H78" s="4">
        <v>4866656</v>
      </c>
      <c r="I78" s="4">
        <v>0</v>
      </c>
      <c r="J78" s="4">
        <v>23159</v>
      </c>
      <c r="K78" s="4">
        <v>124828</v>
      </c>
      <c r="L78" s="4">
        <v>1941.41</v>
      </c>
      <c r="M78" s="4">
        <v>169462.49</v>
      </c>
      <c r="N78" s="4">
        <v>1828936.59</v>
      </c>
      <c r="O78" s="4">
        <v>672375.8</v>
      </c>
      <c r="P78" s="4">
        <v>0</v>
      </c>
      <c r="Q78" s="4">
        <v>1936764</v>
      </c>
      <c r="R78" s="4">
        <v>6089381</v>
      </c>
      <c r="S78" s="4">
        <v>0</v>
      </c>
      <c r="T78" s="4">
        <v>15265.66</v>
      </c>
      <c r="U78" s="4">
        <v>144733.45000000001</v>
      </c>
      <c r="V78" s="4">
        <v>1378332.9100000001</v>
      </c>
      <c r="W78" s="4">
        <v>1977362.23</v>
      </c>
      <c r="X78" s="4">
        <v>2041932.24</v>
      </c>
      <c r="Y78" s="4">
        <v>277011.39</v>
      </c>
      <c r="Z78" s="4">
        <v>0</v>
      </c>
      <c r="AA78" s="4">
        <v>1491543</v>
      </c>
      <c r="AB78" s="4">
        <v>8929714</v>
      </c>
      <c r="AC78" s="4">
        <v>0</v>
      </c>
      <c r="AD78" s="4">
        <v>17875.559999999998</v>
      </c>
      <c r="AE78" s="4">
        <v>102675.82</v>
      </c>
      <c r="AF78" s="4">
        <v>1028865.404040404</v>
      </c>
      <c r="AG78" s="4">
        <v>2332063.9399999995</v>
      </c>
      <c r="AH78" s="4">
        <v>1698742.07</v>
      </c>
      <c r="AI78" s="4">
        <v>379812.39</v>
      </c>
      <c r="AJ78" s="4">
        <v>0</v>
      </c>
      <c r="AK78" s="4">
        <v>1502568</v>
      </c>
      <c r="AL78" s="4">
        <v>8515565</v>
      </c>
      <c r="AM78" s="4">
        <v>0</v>
      </c>
      <c r="AN78" s="4">
        <v>4922.7051306236535</v>
      </c>
      <c r="AO78" s="4">
        <v>39502.949999999997</v>
      </c>
      <c r="AP78" s="4">
        <v>1017175.23</v>
      </c>
      <c r="AQ78" s="4">
        <v>91861.800000000745</v>
      </c>
      <c r="AR78" s="4">
        <v>0</v>
      </c>
      <c r="AS78" s="4">
        <v>534291.63</v>
      </c>
      <c r="AT78" s="4">
        <v>0</v>
      </c>
      <c r="AU78" s="4">
        <v>0</v>
      </c>
      <c r="AV78" s="4">
        <v>1824276</v>
      </c>
      <c r="AW78" s="4">
        <v>9117482</v>
      </c>
      <c r="AX78" s="4">
        <v>0</v>
      </c>
      <c r="AY78" s="4">
        <v>18183.308949397877</v>
      </c>
      <c r="AZ78" s="4">
        <v>37791.899999999994</v>
      </c>
      <c r="BA78" s="4">
        <v>1246325.52</v>
      </c>
      <c r="BB78" s="4">
        <v>196660.41000000015</v>
      </c>
      <c r="BC78" s="4">
        <v>1454964.06</v>
      </c>
      <c r="BD78" s="4">
        <v>336524.97000000003</v>
      </c>
      <c r="BE78" s="4">
        <v>0</v>
      </c>
      <c r="BF78" s="4">
        <v>0</v>
      </c>
      <c r="BG78" s="4">
        <v>0</v>
      </c>
      <c r="BH78" s="4">
        <v>2002331</v>
      </c>
      <c r="BI78" s="4">
        <v>8176596</v>
      </c>
      <c r="BJ78" s="4">
        <v>0</v>
      </c>
      <c r="BK78" s="4">
        <v>36011.89</v>
      </c>
      <c r="BL78" s="4">
        <v>21927.77</v>
      </c>
      <c r="BM78" s="4">
        <v>1202764.05</v>
      </c>
      <c r="BN78" s="4">
        <v>112191.41</v>
      </c>
      <c r="BO78" s="4">
        <v>0</v>
      </c>
      <c r="BP78" s="4">
        <v>437831.08423291834</v>
      </c>
      <c r="BQ78" s="4">
        <v>0</v>
      </c>
      <c r="BR78" s="4">
        <v>0</v>
      </c>
      <c r="BS78" s="4">
        <v>0</v>
      </c>
      <c r="BT78" s="4">
        <v>1593630</v>
      </c>
      <c r="BU78" s="4">
        <v>937449.45</v>
      </c>
      <c r="BV78" s="4">
        <v>85543.810000000012</v>
      </c>
      <c r="BW78" s="4">
        <v>64917.679999999993</v>
      </c>
      <c r="BX78" s="4">
        <v>529764.66066388274</v>
      </c>
      <c r="BY78" s="4">
        <v>135</v>
      </c>
      <c r="BZ78" s="4">
        <v>6785.0920938890267</v>
      </c>
      <c r="CA78" s="4">
        <v>0</v>
      </c>
      <c r="CB78" s="4">
        <v>31322.928918035639</v>
      </c>
      <c r="CC78" s="4">
        <v>0</v>
      </c>
      <c r="CD78" s="4">
        <v>0</v>
      </c>
      <c r="CE78" s="4">
        <v>1593630</v>
      </c>
      <c r="CF78" s="4">
        <v>937449.45</v>
      </c>
      <c r="CG78" s="4">
        <v>85543.810000000012</v>
      </c>
      <c r="CH78" s="4">
        <v>64917.679999999993</v>
      </c>
      <c r="CI78" s="4">
        <v>529764.66066388274</v>
      </c>
      <c r="CJ78" s="4">
        <v>135</v>
      </c>
      <c r="CK78" s="4">
        <v>6785.0920938890267</v>
      </c>
      <c r="CL78" s="4">
        <v>0</v>
      </c>
      <c r="CM78" s="4">
        <v>31322.928918035639</v>
      </c>
      <c r="CN78" s="4">
        <v>0</v>
      </c>
    </row>
    <row r="79" spans="1:92" x14ac:dyDescent="0.3">
      <c r="A79" s="1" t="s">
        <v>77</v>
      </c>
      <c r="B79" s="1" t="s">
        <v>77</v>
      </c>
      <c r="C79" s="1" t="s">
        <v>458</v>
      </c>
      <c r="D79" s="1" t="s">
        <v>770</v>
      </c>
      <c r="E79" s="1" t="s">
        <v>843</v>
      </c>
      <c r="F79" s="1"/>
      <c r="G79" s="4">
        <v>213406</v>
      </c>
      <c r="H79" s="4">
        <v>395259</v>
      </c>
      <c r="I79" s="4">
        <v>130247</v>
      </c>
      <c r="J79" s="4">
        <v>5130</v>
      </c>
      <c r="K79" s="4">
        <v>112108</v>
      </c>
      <c r="L79" s="4">
        <v>84203.521090156704</v>
      </c>
      <c r="M79" s="4">
        <v>54722</v>
      </c>
      <c r="N79" s="4">
        <v>0</v>
      </c>
      <c r="O79" s="4">
        <v>284510.07</v>
      </c>
      <c r="P79" s="4">
        <v>2398</v>
      </c>
      <c r="Q79" s="4">
        <v>499746</v>
      </c>
      <c r="R79" s="4">
        <v>865515</v>
      </c>
      <c r="S79" s="4">
        <v>142927</v>
      </c>
      <c r="T79" s="4">
        <v>19023.169999999998</v>
      </c>
      <c r="U79" s="4">
        <v>142255.03</v>
      </c>
      <c r="V79" s="4">
        <v>62072.36</v>
      </c>
      <c r="W79" s="4">
        <v>54928</v>
      </c>
      <c r="X79" s="4">
        <v>0</v>
      </c>
      <c r="Y79" s="4">
        <v>980328.90999999992</v>
      </c>
      <c r="Z79" s="4">
        <v>25653.010000000002</v>
      </c>
      <c r="AA79" s="4">
        <v>384065</v>
      </c>
      <c r="AB79" s="4">
        <v>335462</v>
      </c>
      <c r="AC79" s="4">
        <v>80057</v>
      </c>
      <c r="AD79" s="4">
        <v>838.65</v>
      </c>
      <c r="AE79" s="4">
        <v>91995.78</v>
      </c>
      <c r="AF79" s="4">
        <v>156268.34769230767</v>
      </c>
      <c r="AG79" s="4">
        <v>93192</v>
      </c>
      <c r="AH79" s="4">
        <v>0</v>
      </c>
      <c r="AI79" s="4">
        <v>296212.01</v>
      </c>
      <c r="AJ79" s="4">
        <v>0</v>
      </c>
      <c r="AK79" s="4">
        <v>408931</v>
      </c>
      <c r="AL79" s="4">
        <v>488596</v>
      </c>
      <c r="AM79" s="4">
        <v>72477</v>
      </c>
      <c r="AN79" s="4">
        <v>773.16635346447583</v>
      </c>
      <c r="AO79" s="4">
        <v>124448.71</v>
      </c>
      <c r="AP79" s="4">
        <v>68004.14</v>
      </c>
      <c r="AQ79" s="4">
        <v>120368</v>
      </c>
      <c r="AR79" s="4">
        <v>0</v>
      </c>
      <c r="AS79" s="4">
        <v>477777.98000000004</v>
      </c>
      <c r="AT79" s="4">
        <v>125623.12</v>
      </c>
      <c r="AU79" s="4">
        <v>0</v>
      </c>
      <c r="AV79" s="4">
        <v>365865</v>
      </c>
      <c r="AW79" s="4">
        <v>108584</v>
      </c>
      <c r="AX79" s="4">
        <v>41232</v>
      </c>
      <c r="AY79" s="4">
        <v>0</v>
      </c>
      <c r="AZ79" s="4">
        <v>139507.54</v>
      </c>
      <c r="BA79" s="4">
        <v>67609.16</v>
      </c>
      <c r="BB79" s="4">
        <v>7967.9799999999959</v>
      </c>
      <c r="BC79" s="4">
        <v>0</v>
      </c>
      <c r="BD79" s="4">
        <v>326359.86</v>
      </c>
      <c r="BE79" s="4">
        <v>6397.2280000000001</v>
      </c>
      <c r="BF79" s="4">
        <v>204166.66</v>
      </c>
      <c r="BG79" s="4">
        <v>0</v>
      </c>
      <c r="BH79" s="4">
        <v>332406</v>
      </c>
      <c r="BI79" s="4">
        <v>179374</v>
      </c>
      <c r="BJ79" s="4">
        <v>0</v>
      </c>
      <c r="BK79" s="4">
        <v>11544.39</v>
      </c>
      <c r="BL79" s="4">
        <v>67280.23</v>
      </c>
      <c r="BM79" s="4">
        <v>91671.43</v>
      </c>
      <c r="BN79" s="4">
        <v>10061</v>
      </c>
      <c r="BO79" s="4">
        <v>0</v>
      </c>
      <c r="BP79" s="4">
        <v>327321.49523249629</v>
      </c>
      <c r="BQ79" s="4">
        <v>22434.5</v>
      </c>
      <c r="BR79" s="4">
        <v>0</v>
      </c>
      <c r="BS79" s="4">
        <v>0</v>
      </c>
      <c r="BT79" s="4">
        <v>396084</v>
      </c>
      <c r="BU79" s="4">
        <v>88643.052064471849</v>
      </c>
      <c r="BV79" s="4">
        <v>31414.68</v>
      </c>
      <c r="BW79" s="4">
        <v>51585.45</v>
      </c>
      <c r="BX79" s="4">
        <v>110850.26504843976</v>
      </c>
      <c r="BY79" s="4">
        <v>87659</v>
      </c>
      <c r="BZ79" s="4">
        <v>197546.66005474346</v>
      </c>
      <c r="CA79" s="4">
        <v>0</v>
      </c>
      <c r="CB79" s="4">
        <v>197546.66005474346</v>
      </c>
      <c r="CC79" s="4">
        <v>44115.325935528148</v>
      </c>
      <c r="CD79" s="4">
        <v>0</v>
      </c>
      <c r="CE79" s="4">
        <v>396084</v>
      </c>
      <c r="CF79" s="4">
        <v>88643.052064471849</v>
      </c>
      <c r="CG79" s="4">
        <v>31414.68</v>
      </c>
      <c r="CH79" s="4">
        <v>51585.45</v>
      </c>
      <c r="CI79" s="4">
        <v>110850.26504843976</v>
      </c>
      <c r="CJ79" s="4">
        <v>87659</v>
      </c>
      <c r="CK79" s="4">
        <v>197546.66005474346</v>
      </c>
      <c r="CL79" s="4">
        <v>0</v>
      </c>
      <c r="CM79" s="4">
        <v>197546.66005474346</v>
      </c>
      <c r="CN79" s="4">
        <v>55243.212692271845</v>
      </c>
    </row>
    <row r="80" spans="1:92" x14ac:dyDescent="0.3">
      <c r="A80" s="1" t="s">
        <v>78</v>
      </c>
      <c r="B80" s="1" t="s">
        <v>78</v>
      </c>
      <c r="C80" s="1" t="s">
        <v>459</v>
      </c>
      <c r="D80" s="1" t="s">
        <v>775</v>
      </c>
      <c r="E80" s="1"/>
      <c r="F80" s="1"/>
      <c r="G80" s="4">
        <v>4973</v>
      </c>
      <c r="H80" s="4">
        <v>11943671</v>
      </c>
      <c r="I80" s="4">
        <v>834581</v>
      </c>
      <c r="J80" s="4">
        <v>0</v>
      </c>
      <c r="K80" s="4">
        <v>0</v>
      </c>
      <c r="L80" s="4">
        <v>0</v>
      </c>
      <c r="M80" s="4">
        <v>62230</v>
      </c>
      <c r="N80" s="4">
        <v>10026495</v>
      </c>
      <c r="O80" s="4">
        <v>0</v>
      </c>
      <c r="P80" s="4">
        <v>0</v>
      </c>
      <c r="Q80" s="4">
        <v>7476123</v>
      </c>
      <c r="R80" s="4">
        <v>7814043</v>
      </c>
      <c r="S80" s="4">
        <v>369984</v>
      </c>
      <c r="T80" s="4">
        <v>0</v>
      </c>
      <c r="U80" s="4">
        <v>0</v>
      </c>
      <c r="V80" s="4">
        <v>0</v>
      </c>
      <c r="W80" s="4">
        <v>43913</v>
      </c>
      <c r="X80" s="4">
        <v>12848091</v>
      </c>
      <c r="Y80" s="4">
        <v>184390.27</v>
      </c>
      <c r="Z80" s="4">
        <v>0</v>
      </c>
      <c r="AA80" s="4">
        <v>8554084</v>
      </c>
      <c r="AB80" s="4">
        <v>9769580</v>
      </c>
      <c r="AC80" s="4">
        <v>613341</v>
      </c>
      <c r="AD80" s="4">
        <v>0</v>
      </c>
      <c r="AE80" s="4">
        <v>0</v>
      </c>
      <c r="AF80" s="4">
        <v>0</v>
      </c>
      <c r="AG80" s="4">
        <v>54825</v>
      </c>
      <c r="AH80" s="4">
        <v>15409620</v>
      </c>
      <c r="AI80" s="4">
        <v>258813.06</v>
      </c>
      <c r="AJ80" s="4">
        <v>0</v>
      </c>
      <c r="AK80" s="4">
        <v>11740966</v>
      </c>
      <c r="AL80" s="4">
        <v>7024245</v>
      </c>
      <c r="AM80" s="4">
        <v>648159</v>
      </c>
      <c r="AN80" s="4">
        <v>0</v>
      </c>
      <c r="AO80" s="4">
        <v>0</v>
      </c>
      <c r="AP80" s="4">
        <v>0</v>
      </c>
      <c r="AQ80" s="4">
        <v>27484</v>
      </c>
      <c r="AR80" s="4">
        <v>0</v>
      </c>
      <c r="AS80" s="4">
        <v>16281052.119999999</v>
      </c>
      <c r="AT80" s="4">
        <v>0</v>
      </c>
      <c r="AU80" s="4">
        <v>0</v>
      </c>
      <c r="AV80" s="4">
        <v>12335968</v>
      </c>
      <c r="AW80" s="4">
        <v>7223241</v>
      </c>
      <c r="AX80" s="4">
        <v>391966</v>
      </c>
      <c r="AY80" s="4">
        <v>0</v>
      </c>
      <c r="AZ80" s="4">
        <v>0</v>
      </c>
      <c r="BA80" s="4">
        <v>9426.16</v>
      </c>
      <c r="BB80" s="4">
        <v>57744</v>
      </c>
      <c r="BC80" s="4">
        <v>16014989</v>
      </c>
      <c r="BD80" s="4">
        <v>146373.26</v>
      </c>
      <c r="BE80" s="4">
        <v>0</v>
      </c>
      <c r="BF80" s="4">
        <v>0</v>
      </c>
      <c r="BG80" s="4">
        <v>0</v>
      </c>
      <c r="BH80" s="4">
        <v>7954763</v>
      </c>
      <c r="BI80" s="4">
        <v>6879891</v>
      </c>
      <c r="BJ80" s="4">
        <v>204261</v>
      </c>
      <c r="BK80" s="4">
        <v>0</v>
      </c>
      <c r="BL80" s="4">
        <v>0</v>
      </c>
      <c r="BM80" s="4">
        <v>52902.6</v>
      </c>
      <c r="BN80" s="4">
        <v>54991.74</v>
      </c>
      <c r="BO80" s="4">
        <v>9179652</v>
      </c>
      <c r="BP80" s="4">
        <v>3122199.891246595</v>
      </c>
      <c r="BQ80" s="4">
        <v>0</v>
      </c>
      <c r="BR80" s="4">
        <v>0</v>
      </c>
      <c r="BS80" s="4">
        <v>0</v>
      </c>
      <c r="BT80" s="4">
        <v>15496056</v>
      </c>
      <c r="BU80" s="4">
        <v>4834.3999999999996</v>
      </c>
      <c r="BV80" s="4">
        <v>0</v>
      </c>
      <c r="BW80" s="4">
        <v>0</v>
      </c>
      <c r="BX80" s="4">
        <v>3470658</v>
      </c>
      <c r="BY80" s="4">
        <v>41712</v>
      </c>
      <c r="BZ80" s="4">
        <v>2279501</v>
      </c>
      <c r="CA80" s="4">
        <v>0</v>
      </c>
      <c r="CB80" s="4">
        <v>2051550.9000000004</v>
      </c>
      <c r="CC80" s="4">
        <v>0</v>
      </c>
      <c r="CD80" s="4">
        <v>0</v>
      </c>
      <c r="CE80" s="4">
        <v>15496056</v>
      </c>
      <c r="CF80" s="4">
        <v>4834.3999999999996</v>
      </c>
      <c r="CG80" s="4">
        <v>0</v>
      </c>
      <c r="CH80" s="4">
        <v>0</v>
      </c>
      <c r="CI80" s="4">
        <v>3470658</v>
      </c>
      <c r="CJ80" s="4">
        <v>41712</v>
      </c>
      <c r="CK80" s="4">
        <v>2279501</v>
      </c>
      <c r="CL80" s="4">
        <v>0</v>
      </c>
      <c r="CM80" s="4">
        <v>2051550.9000000004</v>
      </c>
      <c r="CN80" s="4">
        <v>0</v>
      </c>
    </row>
    <row r="81" spans="1:92" x14ac:dyDescent="0.3">
      <c r="A81" s="1" t="s">
        <v>79</v>
      </c>
      <c r="B81" s="1" t="s">
        <v>79</v>
      </c>
      <c r="C81" s="1" t="s">
        <v>460</v>
      </c>
      <c r="D81" s="1" t="s">
        <v>767</v>
      </c>
      <c r="E81" s="1" t="s">
        <v>843</v>
      </c>
      <c r="F81" s="1"/>
      <c r="G81" s="4">
        <v>20476198</v>
      </c>
      <c r="H81" s="4">
        <v>4668181</v>
      </c>
      <c r="I81" s="4">
        <v>866486.30156101007</v>
      </c>
      <c r="J81" s="4">
        <v>146492.84</v>
      </c>
      <c r="K81" s="4">
        <v>10449224</v>
      </c>
      <c r="L81" s="4">
        <v>9900060.1100000013</v>
      </c>
      <c r="M81" s="4">
        <v>960009.81</v>
      </c>
      <c r="N81" s="4">
        <v>2621571.88</v>
      </c>
      <c r="O81" s="4">
        <v>1493754.93</v>
      </c>
      <c r="P81" s="4">
        <v>0</v>
      </c>
      <c r="Q81" s="4">
        <v>19061779</v>
      </c>
      <c r="R81" s="4">
        <v>4497552</v>
      </c>
      <c r="S81" s="4">
        <v>1494150.967623686</v>
      </c>
      <c r="T81" s="4">
        <v>359620.16000000003</v>
      </c>
      <c r="U81" s="4">
        <v>9444007.5500000007</v>
      </c>
      <c r="V81" s="4">
        <v>10359990.019999998</v>
      </c>
      <c r="W81" s="4">
        <v>1129168.6399999997</v>
      </c>
      <c r="X81" s="4">
        <v>2435671.67</v>
      </c>
      <c r="Y81" s="4">
        <v>775357.07</v>
      </c>
      <c r="Z81" s="4">
        <v>0</v>
      </c>
      <c r="AA81" s="4">
        <v>19786183</v>
      </c>
      <c r="AB81" s="4">
        <v>5556611</v>
      </c>
      <c r="AC81" s="4">
        <v>683763</v>
      </c>
      <c r="AD81" s="4">
        <v>391678.32999999996</v>
      </c>
      <c r="AE81" s="4">
        <v>11239535.439999999</v>
      </c>
      <c r="AF81" s="4">
        <v>7991712.0999999987</v>
      </c>
      <c r="AG81" s="4">
        <v>1341972.3399999999</v>
      </c>
      <c r="AH81" s="4">
        <v>1883795.1399999997</v>
      </c>
      <c r="AI81" s="4">
        <v>896047.17999999993</v>
      </c>
      <c r="AJ81" s="4">
        <v>0</v>
      </c>
      <c r="AK81" s="4">
        <v>22227450</v>
      </c>
      <c r="AL81" s="4">
        <v>5967271</v>
      </c>
      <c r="AM81" s="4">
        <v>547230</v>
      </c>
      <c r="AN81" s="4">
        <v>621776.57216348872</v>
      </c>
      <c r="AO81" s="4">
        <v>11691336.190000001</v>
      </c>
      <c r="AP81" s="4">
        <v>9854467.7100000009</v>
      </c>
      <c r="AQ81" s="4">
        <v>1306372</v>
      </c>
      <c r="AR81" s="4">
        <v>1692528.67</v>
      </c>
      <c r="AS81" s="4">
        <v>2077593</v>
      </c>
      <c r="AT81" s="4">
        <v>0</v>
      </c>
      <c r="AU81" s="4">
        <v>0</v>
      </c>
      <c r="AV81" s="4">
        <v>19635104</v>
      </c>
      <c r="AW81" s="4">
        <v>5641245</v>
      </c>
      <c r="AX81" s="4">
        <v>608874</v>
      </c>
      <c r="AY81" s="4">
        <v>553608.81688890047</v>
      </c>
      <c r="AZ81" s="4">
        <v>9859597.8599999994</v>
      </c>
      <c r="BA81" s="4">
        <v>9482401.4800000004</v>
      </c>
      <c r="BB81" s="4">
        <v>1054126.46</v>
      </c>
      <c r="BC81" s="4">
        <v>1748009.5499999998</v>
      </c>
      <c r="BD81" s="4">
        <v>10887413.66</v>
      </c>
      <c r="BE81" s="4">
        <v>0</v>
      </c>
      <c r="BF81" s="4">
        <v>0</v>
      </c>
      <c r="BG81" s="4">
        <v>0</v>
      </c>
      <c r="BH81" s="4">
        <v>19556985</v>
      </c>
      <c r="BI81" s="4">
        <v>5520282</v>
      </c>
      <c r="BJ81" s="4">
        <v>1251972</v>
      </c>
      <c r="BK81" s="4">
        <v>581706.77</v>
      </c>
      <c r="BL81" s="4">
        <v>9693411.7100000009</v>
      </c>
      <c r="BM81" s="4">
        <v>9572359.6399999987</v>
      </c>
      <c r="BN81" s="4">
        <v>773792.48</v>
      </c>
      <c r="BO81" s="4">
        <v>1704799.1099999999</v>
      </c>
      <c r="BP81" s="4">
        <v>10926748.424790217</v>
      </c>
      <c r="BQ81" s="4">
        <v>77833.490000000005</v>
      </c>
      <c r="BR81" s="4">
        <v>0</v>
      </c>
      <c r="BS81" s="4">
        <v>0</v>
      </c>
      <c r="BT81" s="4">
        <v>21534469</v>
      </c>
      <c r="BU81" s="4">
        <v>11789716.055505633</v>
      </c>
      <c r="BV81" s="4">
        <v>447610.92</v>
      </c>
      <c r="BW81" s="4">
        <v>11740616.299999999</v>
      </c>
      <c r="BX81" s="4">
        <v>6105262.7486542761</v>
      </c>
      <c r="BY81" s="4">
        <v>994160.1399999999</v>
      </c>
      <c r="BZ81" s="4">
        <v>3375932.9221174</v>
      </c>
      <c r="CA81" s="4">
        <v>0</v>
      </c>
      <c r="CB81" s="4">
        <v>5179511.9861477464</v>
      </c>
      <c r="CC81" s="4">
        <v>6023852.3844943652</v>
      </c>
      <c r="CD81" s="4">
        <v>0</v>
      </c>
      <c r="CE81" s="4">
        <v>21534469</v>
      </c>
      <c r="CF81" s="4">
        <v>11789716.055505633</v>
      </c>
      <c r="CG81" s="4">
        <v>447610.92</v>
      </c>
      <c r="CH81" s="4">
        <v>11740616.299999999</v>
      </c>
      <c r="CI81" s="4">
        <v>6105262.7486542761</v>
      </c>
      <c r="CJ81" s="4">
        <v>994160.1399999999</v>
      </c>
      <c r="CK81" s="4">
        <v>3375932.9221174</v>
      </c>
      <c r="CL81" s="4">
        <v>0</v>
      </c>
      <c r="CM81" s="4">
        <v>5179511.9861477464</v>
      </c>
      <c r="CN81" s="4">
        <v>4683053.9297473403</v>
      </c>
    </row>
    <row r="82" spans="1:92" x14ac:dyDescent="0.3">
      <c r="A82" s="1" t="s">
        <v>80</v>
      </c>
      <c r="B82" s="1" t="s">
        <v>80</v>
      </c>
      <c r="C82" s="1" t="s">
        <v>461</v>
      </c>
      <c r="D82" s="1" t="s">
        <v>769</v>
      </c>
      <c r="E82" s="1"/>
      <c r="F82" s="1"/>
      <c r="G82" s="4">
        <v>14449494</v>
      </c>
      <c r="H82" s="4">
        <v>5265534</v>
      </c>
      <c r="I82" s="4">
        <v>0</v>
      </c>
      <c r="J82" s="4">
        <v>290771.61</v>
      </c>
      <c r="K82" s="4">
        <v>4835553</v>
      </c>
      <c r="L82" s="4">
        <v>5629051.9864102192</v>
      </c>
      <c r="M82" s="4">
        <v>1098220</v>
      </c>
      <c r="N82" s="4">
        <v>0</v>
      </c>
      <c r="O82" s="4">
        <v>5557275.1599999992</v>
      </c>
      <c r="P82" s="4">
        <v>0</v>
      </c>
      <c r="Q82" s="4">
        <v>16963582</v>
      </c>
      <c r="R82" s="4">
        <v>5535037</v>
      </c>
      <c r="S82" s="4">
        <v>2117539</v>
      </c>
      <c r="T82" s="4">
        <v>1096928.69</v>
      </c>
      <c r="U82" s="4">
        <v>5110238.7</v>
      </c>
      <c r="V82" s="4">
        <v>6349617.3789898995</v>
      </c>
      <c r="W82" s="4">
        <v>1134981</v>
      </c>
      <c r="X82" s="4">
        <v>0</v>
      </c>
      <c r="Y82" s="4">
        <v>5681218.6900000004</v>
      </c>
      <c r="Z82" s="4">
        <v>0</v>
      </c>
      <c r="AA82" s="4">
        <v>22432830</v>
      </c>
      <c r="AB82" s="4">
        <v>5534981</v>
      </c>
      <c r="AC82" s="4">
        <v>4146964</v>
      </c>
      <c r="AD82" s="4">
        <v>938371.18</v>
      </c>
      <c r="AE82" s="4">
        <v>6060213.4799999995</v>
      </c>
      <c r="AF82" s="4">
        <v>6981623.7964141425</v>
      </c>
      <c r="AG82" s="4">
        <v>1156833.54</v>
      </c>
      <c r="AH82" s="4">
        <v>1851860.35</v>
      </c>
      <c r="AI82" s="4">
        <v>6545234.7599999998</v>
      </c>
      <c r="AJ82" s="4">
        <v>0</v>
      </c>
      <c r="AK82" s="4">
        <v>22964360</v>
      </c>
      <c r="AL82" s="4">
        <v>5616884</v>
      </c>
      <c r="AM82" s="4">
        <v>2109800</v>
      </c>
      <c r="AN82" s="4">
        <v>758622.39461662807</v>
      </c>
      <c r="AO82" s="4">
        <v>5688283.4900000002</v>
      </c>
      <c r="AP82" s="4">
        <v>6842091.3099999996</v>
      </c>
      <c r="AQ82" s="4">
        <v>325278.87999999989</v>
      </c>
      <c r="AR82" s="4">
        <v>1931424.51</v>
      </c>
      <c r="AS82" s="4">
        <v>5299167.68</v>
      </c>
      <c r="AT82" s="4">
        <v>0</v>
      </c>
      <c r="AU82" s="4">
        <v>0</v>
      </c>
      <c r="AV82" s="4">
        <v>24744393</v>
      </c>
      <c r="AW82" s="4">
        <v>6840717</v>
      </c>
      <c r="AX82" s="4">
        <v>2305302</v>
      </c>
      <c r="AY82" s="4">
        <v>1140024.2383166496</v>
      </c>
      <c r="AZ82" s="4">
        <v>6726571.5999999996</v>
      </c>
      <c r="BA82" s="4">
        <v>7973211.8500000006</v>
      </c>
      <c r="BB82" s="4">
        <v>659197.18999999948</v>
      </c>
      <c r="BC82" s="4">
        <v>2502997.7800000003</v>
      </c>
      <c r="BD82" s="4">
        <v>4909182.13</v>
      </c>
      <c r="BE82" s="4">
        <v>2271485.7316531539</v>
      </c>
      <c r="BF82" s="4">
        <v>0</v>
      </c>
      <c r="BG82" s="4">
        <v>0</v>
      </c>
      <c r="BH82" s="4">
        <v>30609810</v>
      </c>
      <c r="BI82" s="4">
        <v>7611546</v>
      </c>
      <c r="BJ82" s="4">
        <v>5255300</v>
      </c>
      <c r="BK82" s="4">
        <v>1700914.34</v>
      </c>
      <c r="BL82" s="4">
        <v>7318039.4699999997</v>
      </c>
      <c r="BM82" s="4">
        <v>11473898.199999999</v>
      </c>
      <c r="BN82" s="4">
        <v>1056580.28</v>
      </c>
      <c r="BO82" s="4">
        <v>3444984.7</v>
      </c>
      <c r="BP82" s="4">
        <v>5262208.6174780531</v>
      </c>
      <c r="BQ82" s="4">
        <v>5820826.7949999999</v>
      </c>
      <c r="BR82" s="4">
        <v>0</v>
      </c>
      <c r="BS82" s="4">
        <v>0</v>
      </c>
      <c r="BT82" s="4">
        <v>31963470</v>
      </c>
      <c r="BU82" s="4">
        <v>11968356.015077595</v>
      </c>
      <c r="BV82" s="4">
        <v>3427242.55</v>
      </c>
      <c r="BW82" s="4">
        <v>6925445.6400000006</v>
      </c>
      <c r="BX82" s="4">
        <v>9258506.8474715352</v>
      </c>
      <c r="BY82" s="4">
        <v>1426966</v>
      </c>
      <c r="BZ82" s="4">
        <v>3759731.0425669095</v>
      </c>
      <c r="CA82" s="4">
        <v>4020565.557219076</v>
      </c>
      <c r="CB82" s="4">
        <v>3705948.3231462077</v>
      </c>
      <c r="CC82" s="4">
        <v>5221451.2565755611</v>
      </c>
      <c r="CD82" s="4">
        <v>0</v>
      </c>
      <c r="CE82" s="4">
        <v>31963470</v>
      </c>
      <c r="CF82" s="4">
        <v>11968356.015077595</v>
      </c>
      <c r="CG82" s="4">
        <v>3427242.55</v>
      </c>
      <c r="CH82" s="4">
        <v>6925445.6400000006</v>
      </c>
      <c r="CI82" s="4">
        <v>9258506.8474715352</v>
      </c>
      <c r="CJ82" s="4">
        <v>1426966</v>
      </c>
      <c r="CK82" s="4">
        <v>3759731.0425669095</v>
      </c>
      <c r="CL82" s="4">
        <v>4020565.557219076</v>
      </c>
      <c r="CM82" s="4">
        <v>3705948.3231462077</v>
      </c>
      <c r="CN82" s="4">
        <v>7631966.9299459076</v>
      </c>
    </row>
    <row r="83" spans="1:92" x14ac:dyDescent="0.3">
      <c r="A83" s="1" t="s">
        <v>81</v>
      </c>
      <c r="B83" s="1" t="s">
        <v>81</v>
      </c>
      <c r="C83" s="1" t="s">
        <v>462</v>
      </c>
      <c r="D83" s="1" t="s">
        <v>770</v>
      </c>
      <c r="E83" s="1" t="s">
        <v>843</v>
      </c>
      <c r="F83" s="1"/>
      <c r="G83" s="4">
        <v>1931958</v>
      </c>
      <c r="H83" s="4">
        <v>756538</v>
      </c>
      <c r="I83" s="4">
        <v>0</v>
      </c>
      <c r="J83" s="4">
        <v>1658</v>
      </c>
      <c r="K83" s="4">
        <v>866330</v>
      </c>
      <c r="L83" s="4">
        <v>735351.47</v>
      </c>
      <c r="M83" s="4">
        <v>91048</v>
      </c>
      <c r="N83" s="4">
        <v>385599.57</v>
      </c>
      <c r="O83" s="4">
        <v>502849.38</v>
      </c>
      <c r="P83" s="4">
        <v>610178.98</v>
      </c>
      <c r="Q83" s="4">
        <v>1850272</v>
      </c>
      <c r="R83" s="4">
        <v>413058</v>
      </c>
      <c r="S83" s="4">
        <v>533912</v>
      </c>
      <c r="T83" s="4">
        <v>770.55</v>
      </c>
      <c r="U83" s="4">
        <v>658081.12</v>
      </c>
      <c r="V83" s="4">
        <v>729183.6</v>
      </c>
      <c r="W83" s="4">
        <v>52647</v>
      </c>
      <c r="X83" s="4">
        <v>552071.28999999992</v>
      </c>
      <c r="Y83" s="4">
        <v>527577.99</v>
      </c>
      <c r="Z83" s="4">
        <v>652925</v>
      </c>
      <c r="AA83" s="4">
        <v>1681035</v>
      </c>
      <c r="AB83" s="4">
        <v>687356</v>
      </c>
      <c r="AC83" s="4">
        <v>0</v>
      </c>
      <c r="AD83" s="4">
        <v>240</v>
      </c>
      <c r="AE83" s="4">
        <v>707602.52</v>
      </c>
      <c r="AF83" s="4">
        <v>531177.33000000007</v>
      </c>
      <c r="AG83" s="4">
        <v>349919</v>
      </c>
      <c r="AH83" s="4">
        <v>523114.11</v>
      </c>
      <c r="AI83" s="4">
        <v>109535.48000000001</v>
      </c>
      <c r="AJ83" s="4">
        <v>651396.51</v>
      </c>
      <c r="AK83" s="4">
        <v>1691289</v>
      </c>
      <c r="AL83" s="4">
        <v>786111</v>
      </c>
      <c r="AM83" s="4">
        <v>0</v>
      </c>
      <c r="AN83" s="4">
        <v>9478.652672711527</v>
      </c>
      <c r="AO83" s="4">
        <v>655285.78</v>
      </c>
      <c r="AP83" s="4">
        <v>539150.81999999995</v>
      </c>
      <c r="AQ83" s="4">
        <v>129040</v>
      </c>
      <c r="AR83" s="4">
        <v>521499.21</v>
      </c>
      <c r="AS83" s="4">
        <v>473368.34</v>
      </c>
      <c r="AT83" s="4">
        <v>633242.24</v>
      </c>
      <c r="AU83" s="4">
        <v>0</v>
      </c>
      <c r="AV83" s="4">
        <v>1740106</v>
      </c>
      <c r="AW83" s="4">
        <v>930224</v>
      </c>
      <c r="AX83" s="4">
        <v>0</v>
      </c>
      <c r="AY83" s="4">
        <v>2066.0820976502728</v>
      </c>
      <c r="AZ83" s="4">
        <v>543778.06000000006</v>
      </c>
      <c r="BA83" s="4">
        <v>735221.41999999993</v>
      </c>
      <c r="BB83" s="4">
        <v>60730.290000000037</v>
      </c>
      <c r="BC83" s="4">
        <v>473096.88</v>
      </c>
      <c r="BD83" s="4">
        <v>1126389.8700000001</v>
      </c>
      <c r="BE83" s="4">
        <v>76088.419500000309</v>
      </c>
      <c r="BF83" s="4">
        <v>709515</v>
      </c>
      <c r="BG83" s="4">
        <v>0</v>
      </c>
      <c r="BH83" s="4">
        <v>1958231</v>
      </c>
      <c r="BI83" s="4">
        <v>596165</v>
      </c>
      <c r="BJ83" s="4">
        <v>0</v>
      </c>
      <c r="BK83" s="4">
        <v>1179.01</v>
      </c>
      <c r="BL83" s="4">
        <v>627422.75</v>
      </c>
      <c r="BM83" s="4">
        <v>786890.20000000007</v>
      </c>
      <c r="BN83" s="4">
        <v>65480.11</v>
      </c>
      <c r="BO83" s="4">
        <v>499664.63</v>
      </c>
      <c r="BP83" s="4">
        <v>923750.2212596247</v>
      </c>
      <c r="BQ83" s="4">
        <v>141991</v>
      </c>
      <c r="BR83" s="4">
        <v>85141.81</v>
      </c>
      <c r="BS83" s="4">
        <v>0</v>
      </c>
      <c r="BT83" s="4">
        <v>2128007</v>
      </c>
      <c r="BU83" s="4">
        <v>973046.4175388997</v>
      </c>
      <c r="BV83" s="4">
        <v>30481.24</v>
      </c>
      <c r="BW83" s="4">
        <v>578464.36</v>
      </c>
      <c r="BX83" s="4">
        <v>548421.2670540578</v>
      </c>
      <c r="BY83" s="4">
        <v>91955</v>
      </c>
      <c r="BZ83" s="4">
        <v>667179.16021040129</v>
      </c>
      <c r="CA83" s="4">
        <v>381378.5740736865</v>
      </c>
      <c r="CB83" s="4">
        <v>811512.32719459292</v>
      </c>
      <c r="CC83" s="4">
        <v>377043.09196110041</v>
      </c>
      <c r="CD83" s="4">
        <v>0</v>
      </c>
      <c r="CE83" s="4">
        <v>2128007</v>
      </c>
      <c r="CF83" s="4">
        <v>973046.4175388997</v>
      </c>
      <c r="CG83" s="4">
        <v>30481.24</v>
      </c>
      <c r="CH83" s="4">
        <v>578464.36</v>
      </c>
      <c r="CI83" s="4">
        <v>548421.2670540578</v>
      </c>
      <c r="CJ83" s="4">
        <v>91955</v>
      </c>
      <c r="CK83" s="4">
        <v>667179.16021040129</v>
      </c>
      <c r="CL83" s="4">
        <v>381378.5740736865</v>
      </c>
      <c r="CM83" s="4">
        <v>811512.32719459292</v>
      </c>
      <c r="CN83" s="4">
        <v>202087.72880614307</v>
      </c>
    </row>
    <row r="84" spans="1:92" x14ac:dyDescent="0.3">
      <c r="A84" s="1" t="s">
        <v>82</v>
      </c>
      <c r="B84" s="1" t="s">
        <v>82</v>
      </c>
      <c r="C84" s="1" t="s">
        <v>463</v>
      </c>
      <c r="D84" s="1" t="s">
        <v>769</v>
      </c>
      <c r="E84" s="1"/>
      <c r="F84" s="1"/>
      <c r="G84" s="4">
        <v>29598973</v>
      </c>
      <c r="H84" s="4">
        <v>19389806</v>
      </c>
      <c r="I84" s="4">
        <v>3474257</v>
      </c>
      <c r="J84" s="4">
        <v>324860.95</v>
      </c>
      <c r="K84" s="4">
        <v>13518371</v>
      </c>
      <c r="L84" s="4">
        <v>11166790.543692762</v>
      </c>
      <c r="M84" s="4">
        <v>1170730.77</v>
      </c>
      <c r="N84" s="4">
        <v>0</v>
      </c>
      <c r="O84" s="4">
        <v>18071527.689999998</v>
      </c>
      <c r="P84" s="4">
        <v>2686020.06</v>
      </c>
      <c r="Q84" s="4">
        <v>32660213</v>
      </c>
      <c r="R84" s="4">
        <v>20285838</v>
      </c>
      <c r="S84" s="4">
        <v>4625577</v>
      </c>
      <c r="T84" s="4">
        <v>379277.89999999997</v>
      </c>
      <c r="U84" s="4">
        <v>12722721.609999999</v>
      </c>
      <c r="V84" s="4">
        <v>12328401.98</v>
      </c>
      <c r="W84" s="4">
        <v>1376271.629999999</v>
      </c>
      <c r="X84" s="4">
        <v>0</v>
      </c>
      <c r="Y84" s="4">
        <v>15942533.73</v>
      </c>
      <c r="Z84" s="4">
        <v>2729746.98</v>
      </c>
      <c r="AA84" s="4">
        <v>35566458</v>
      </c>
      <c r="AB84" s="4">
        <v>20873938</v>
      </c>
      <c r="AC84" s="4">
        <v>6081684.3144568363</v>
      </c>
      <c r="AD84" s="4">
        <v>819522.15</v>
      </c>
      <c r="AE84" s="4">
        <v>14835622.549999999</v>
      </c>
      <c r="AF84" s="4">
        <v>11519883.49948718</v>
      </c>
      <c r="AG84" s="4">
        <v>1714956.1400000006</v>
      </c>
      <c r="AH84" s="4">
        <v>0</v>
      </c>
      <c r="AI84" s="4">
        <v>14723561.109999999</v>
      </c>
      <c r="AJ84" s="4">
        <v>2779718.02</v>
      </c>
      <c r="AK84" s="4">
        <v>33230002</v>
      </c>
      <c r="AL84" s="4">
        <v>18032298</v>
      </c>
      <c r="AM84" s="4">
        <v>3144512</v>
      </c>
      <c r="AN84" s="4">
        <v>742360.69542746991</v>
      </c>
      <c r="AO84" s="4">
        <v>12922957.380000001</v>
      </c>
      <c r="AP84" s="4">
        <v>11701909.07</v>
      </c>
      <c r="AQ84" s="4">
        <v>1015790.3800000027</v>
      </c>
      <c r="AR84" s="4">
        <v>0</v>
      </c>
      <c r="AS84" s="4">
        <v>9962989.2300000004</v>
      </c>
      <c r="AT84" s="4">
        <v>2350266.7400000002</v>
      </c>
      <c r="AU84" s="4">
        <v>0</v>
      </c>
      <c r="AV84" s="4">
        <v>37114506</v>
      </c>
      <c r="AW84" s="4">
        <v>17303433</v>
      </c>
      <c r="AX84" s="4">
        <v>2296731</v>
      </c>
      <c r="AY84" s="4">
        <v>819824.74287010357</v>
      </c>
      <c r="AZ84" s="4">
        <v>14924267.16</v>
      </c>
      <c r="BA84" s="4">
        <v>10891090.65</v>
      </c>
      <c r="BB84" s="4">
        <v>1412507.1799999978</v>
      </c>
      <c r="BC84" s="4">
        <v>0</v>
      </c>
      <c r="BD84" s="4">
        <v>10006106.369999999</v>
      </c>
      <c r="BE84" s="4">
        <v>2574781.0581288366</v>
      </c>
      <c r="BF84" s="4">
        <v>2836978.42</v>
      </c>
      <c r="BG84" s="4">
        <v>0</v>
      </c>
      <c r="BH84" s="4">
        <v>31571887</v>
      </c>
      <c r="BI84" s="4">
        <v>16890881</v>
      </c>
      <c r="BJ84" s="4">
        <v>1379197.69</v>
      </c>
      <c r="BK84" s="4">
        <v>2112007.69</v>
      </c>
      <c r="BL84" s="4">
        <v>13299912.92</v>
      </c>
      <c r="BM84" s="4">
        <v>9561063.6800000016</v>
      </c>
      <c r="BN84" s="4">
        <v>1194558.81</v>
      </c>
      <c r="BO84" s="4">
        <v>2523372.2799999998</v>
      </c>
      <c r="BP84" s="4">
        <v>8004040.7643566038</v>
      </c>
      <c r="BQ84" s="4">
        <v>4327413.5999999996</v>
      </c>
      <c r="BR84" s="4">
        <v>780819.74</v>
      </c>
      <c r="BS84" s="4">
        <v>0</v>
      </c>
      <c r="BT84" s="4">
        <v>34177763</v>
      </c>
      <c r="BU84" s="4">
        <v>12375482.978126902</v>
      </c>
      <c r="BV84" s="4">
        <v>3261333.42</v>
      </c>
      <c r="BW84" s="4">
        <v>12302753.199999999</v>
      </c>
      <c r="BX84" s="4">
        <v>19433574.235561866</v>
      </c>
      <c r="BY84" s="4">
        <v>662107.50999999943</v>
      </c>
      <c r="BZ84" s="4">
        <v>6502270.9458383173</v>
      </c>
      <c r="CA84" s="4">
        <v>3501681.6860321634</v>
      </c>
      <c r="CB84" s="4">
        <v>12749605.328036528</v>
      </c>
      <c r="CC84" s="4">
        <v>4440964.1600019354</v>
      </c>
      <c r="CD84" s="4">
        <v>0</v>
      </c>
      <c r="CE84" s="4">
        <v>34177763</v>
      </c>
      <c r="CF84" s="4">
        <v>12375482.978126902</v>
      </c>
      <c r="CG84" s="4">
        <v>3261333.42</v>
      </c>
      <c r="CH84" s="4">
        <v>12302753.199999999</v>
      </c>
      <c r="CI84" s="4">
        <v>19433574.235561866</v>
      </c>
      <c r="CJ84" s="4">
        <v>662107.50999999943</v>
      </c>
      <c r="CK84" s="4">
        <v>6502270.9458383173</v>
      </c>
      <c r="CL84" s="4">
        <v>3501681.6860321634</v>
      </c>
      <c r="CM84" s="4">
        <v>12749605.328036528</v>
      </c>
      <c r="CN84" s="4">
        <v>6652829.7808709983</v>
      </c>
    </row>
    <row r="85" spans="1:92" x14ac:dyDescent="0.3">
      <c r="A85" s="1" t="s">
        <v>83</v>
      </c>
      <c r="B85" s="1" t="s">
        <v>83</v>
      </c>
      <c r="C85" s="1" t="s">
        <v>464</v>
      </c>
      <c r="D85" s="1" t="s">
        <v>769</v>
      </c>
      <c r="E85" s="1"/>
      <c r="F85" s="1"/>
      <c r="G85" s="4">
        <v>18803242</v>
      </c>
      <c r="H85" s="4">
        <v>12158814</v>
      </c>
      <c r="I85" s="4">
        <v>0</v>
      </c>
      <c r="J85" s="4">
        <v>392091.58</v>
      </c>
      <c r="K85" s="4">
        <v>7186387</v>
      </c>
      <c r="L85" s="4">
        <v>7613325.5664567258</v>
      </c>
      <c r="M85" s="4">
        <v>1343524.51</v>
      </c>
      <c r="N85" s="4">
        <v>0</v>
      </c>
      <c r="O85" s="4">
        <v>8360095.7599999998</v>
      </c>
      <c r="P85" s="4">
        <v>1116251.98</v>
      </c>
      <c r="Q85" s="4">
        <v>18291413</v>
      </c>
      <c r="R85" s="4">
        <v>13321036</v>
      </c>
      <c r="S85" s="4">
        <v>0</v>
      </c>
      <c r="T85" s="4">
        <v>733625.01</v>
      </c>
      <c r="U85" s="4">
        <v>5885646.75</v>
      </c>
      <c r="V85" s="4">
        <v>6076936.4900000002</v>
      </c>
      <c r="W85" s="4">
        <v>1015756.5700000003</v>
      </c>
      <c r="X85" s="4">
        <v>0</v>
      </c>
      <c r="Y85" s="4">
        <v>7390970.29</v>
      </c>
      <c r="Z85" s="4">
        <v>1136684.47</v>
      </c>
      <c r="AA85" s="4">
        <v>20126514</v>
      </c>
      <c r="AB85" s="4">
        <v>13722145</v>
      </c>
      <c r="AC85" s="4">
        <v>0</v>
      </c>
      <c r="AD85" s="4">
        <v>776999.05999999994</v>
      </c>
      <c r="AE85" s="4">
        <v>7317842.5499999998</v>
      </c>
      <c r="AF85" s="4">
        <v>5640155.6151765333</v>
      </c>
      <c r="AG85" s="4">
        <v>826849.89999999851</v>
      </c>
      <c r="AH85" s="4">
        <v>0</v>
      </c>
      <c r="AI85" s="4">
        <v>8458896.2400000002</v>
      </c>
      <c r="AJ85" s="4">
        <v>1251801.25</v>
      </c>
      <c r="AK85" s="4">
        <v>21642878</v>
      </c>
      <c r="AL85" s="4">
        <v>13325572</v>
      </c>
      <c r="AM85" s="4">
        <v>0</v>
      </c>
      <c r="AN85" s="4">
        <v>959604.38444611058</v>
      </c>
      <c r="AO85" s="4">
        <v>6856217</v>
      </c>
      <c r="AP85" s="4">
        <v>5776185.25</v>
      </c>
      <c r="AQ85" s="4">
        <v>738154.46999999881</v>
      </c>
      <c r="AR85" s="4">
        <v>0</v>
      </c>
      <c r="AS85" s="4">
        <v>7242237.6700000009</v>
      </c>
      <c r="AT85" s="4">
        <v>1302963.3700000001</v>
      </c>
      <c r="AU85" s="4">
        <v>0</v>
      </c>
      <c r="AV85" s="4">
        <v>19031911</v>
      </c>
      <c r="AW85" s="4">
        <v>13865945</v>
      </c>
      <c r="AX85" s="4">
        <v>0</v>
      </c>
      <c r="AY85" s="4">
        <v>913019.98942150176</v>
      </c>
      <c r="AZ85" s="4">
        <v>8134353.7300000004</v>
      </c>
      <c r="BA85" s="4">
        <v>4705064.7299999995</v>
      </c>
      <c r="BB85" s="4">
        <v>611092.49000000022</v>
      </c>
      <c r="BC85" s="4">
        <v>0</v>
      </c>
      <c r="BD85" s="4">
        <v>6324006.2599999998</v>
      </c>
      <c r="BE85" s="4">
        <v>772755.52704242372</v>
      </c>
      <c r="BF85" s="4">
        <v>1084199.02</v>
      </c>
      <c r="BG85" s="4">
        <v>0</v>
      </c>
      <c r="BH85" s="4">
        <v>18094111</v>
      </c>
      <c r="BI85" s="4">
        <v>15612058</v>
      </c>
      <c r="BJ85" s="4">
        <v>1565092</v>
      </c>
      <c r="BK85" s="4">
        <v>1257565.19</v>
      </c>
      <c r="BL85" s="4">
        <v>7821754.5800000001</v>
      </c>
      <c r="BM85" s="4">
        <v>4664592.33</v>
      </c>
      <c r="BN85" s="4">
        <v>667555.76</v>
      </c>
      <c r="BO85" s="4">
        <v>0</v>
      </c>
      <c r="BP85" s="4">
        <v>6787021.7527707154</v>
      </c>
      <c r="BQ85" s="4">
        <v>1065601.02</v>
      </c>
      <c r="BR85" s="4">
        <v>0</v>
      </c>
      <c r="BS85" s="4">
        <v>0</v>
      </c>
      <c r="BT85" s="4">
        <v>18085947</v>
      </c>
      <c r="BU85" s="4">
        <v>5412053.7638147874</v>
      </c>
      <c r="BV85" s="4">
        <v>404451.86</v>
      </c>
      <c r="BW85" s="4">
        <v>7733670.8000000007</v>
      </c>
      <c r="BX85" s="4">
        <v>17133131.826274678</v>
      </c>
      <c r="BY85" s="4">
        <v>945638.37999999989</v>
      </c>
      <c r="BZ85" s="4">
        <v>3793819.2359666545</v>
      </c>
      <c r="CA85" s="4">
        <v>0</v>
      </c>
      <c r="CB85" s="4">
        <v>9461307.6380922571</v>
      </c>
      <c r="CC85" s="4">
        <v>1102173.4932276357</v>
      </c>
      <c r="CD85" s="4">
        <v>0</v>
      </c>
      <c r="CE85" s="4">
        <v>18085947</v>
      </c>
      <c r="CF85" s="4">
        <v>5412053.7638147874</v>
      </c>
      <c r="CG85" s="4">
        <v>404451.86</v>
      </c>
      <c r="CH85" s="4">
        <v>7733670.8000000007</v>
      </c>
      <c r="CI85" s="4">
        <v>17133131.826274678</v>
      </c>
      <c r="CJ85" s="4">
        <v>945638.37999999989</v>
      </c>
      <c r="CK85" s="4">
        <v>3793819.2359666545</v>
      </c>
      <c r="CL85" s="4">
        <v>0</v>
      </c>
      <c r="CM85" s="4">
        <v>9461307.6380922571</v>
      </c>
      <c r="CN85" s="4">
        <v>1681441.9978186209</v>
      </c>
    </row>
    <row r="86" spans="1:92" x14ac:dyDescent="0.3">
      <c r="A86" s="1" t="s">
        <v>84</v>
      </c>
      <c r="B86" s="1" t="s">
        <v>84</v>
      </c>
      <c r="C86" s="1" t="s">
        <v>465</v>
      </c>
      <c r="D86" s="1" t="s">
        <v>767</v>
      </c>
      <c r="E86" s="1" t="s">
        <v>843</v>
      </c>
      <c r="F86" s="1"/>
      <c r="G86" s="4">
        <v>3755214</v>
      </c>
      <c r="H86" s="4">
        <v>1904656</v>
      </c>
      <c r="I86" s="4">
        <v>0</v>
      </c>
      <c r="J86" s="4">
        <v>71923.83</v>
      </c>
      <c r="K86" s="4">
        <v>1349966</v>
      </c>
      <c r="L86" s="4">
        <v>1038256.6000000001</v>
      </c>
      <c r="M86" s="4">
        <v>247393.43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1211132.4099999999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1134796.4838461538</v>
      </c>
      <c r="AG86" s="4">
        <v>0</v>
      </c>
      <c r="AH86" s="4">
        <v>0</v>
      </c>
      <c r="AI86" s="4">
        <v>0</v>
      </c>
      <c r="AJ86" s="4">
        <v>0</v>
      </c>
      <c r="AK86" s="4">
        <v>4371231</v>
      </c>
      <c r="AL86" s="4">
        <v>1643526</v>
      </c>
      <c r="AM86" s="4">
        <v>0</v>
      </c>
      <c r="AN86" s="4">
        <v>659595.23458814994</v>
      </c>
      <c r="AO86" s="4">
        <v>1300995.6200000001</v>
      </c>
      <c r="AP86" s="4">
        <v>879259.09</v>
      </c>
      <c r="AQ86" s="4">
        <v>151740.44999999995</v>
      </c>
      <c r="AR86" s="4">
        <v>0</v>
      </c>
      <c r="AS86" s="4">
        <v>2207269.81</v>
      </c>
      <c r="AT86" s="4">
        <v>0</v>
      </c>
      <c r="AU86" s="4">
        <v>0</v>
      </c>
      <c r="AV86" s="4">
        <v>4904605</v>
      </c>
      <c r="AW86" s="4">
        <v>1444779</v>
      </c>
      <c r="AX86" s="4">
        <v>130224</v>
      </c>
      <c r="AY86" s="4">
        <v>377190.50930594979</v>
      </c>
      <c r="AZ86" s="4">
        <v>1519912.5799999998</v>
      </c>
      <c r="BA86" s="4">
        <v>913976.96</v>
      </c>
      <c r="BB86" s="4">
        <v>152499</v>
      </c>
      <c r="BC86" s="4">
        <v>0</v>
      </c>
      <c r="BD86" s="4">
        <v>4337916.7</v>
      </c>
      <c r="BE86" s="4">
        <v>64989.129799999799</v>
      </c>
      <c r="BF86" s="4">
        <v>0</v>
      </c>
      <c r="BG86" s="4">
        <v>0</v>
      </c>
      <c r="BH86" s="4">
        <v>3733630</v>
      </c>
      <c r="BI86" s="4">
        <v>1168293</v>
      </c>
      <c r="BJ86" s="4">
        <v>197202</v>
      </c>
      <c r="BK86" s="4">
        <v>524030.61</v>
      </c>
      <c r="BL86" s="4">
        <v>675646.24</v>
      </c>
      <c r="BM86" s="4">
        <v>877233.44</v>
      </c>
      <c r="BN86" s="4">
        <v>134994</v>
      </c>
      <c r="BO86" s="4">
        <v>0</v>
      </c>
      <c r="BP86" s="4">
        <v>3220031.5376845011</v>
      </c>
      <c r="BQ86" s="4">
        <v>58581.37</v>
      </c>
      <c r="BR86" s="4">
        <v>0</v>
      </c>
      <c r="BS86" s="4">
        <v>0</v>
      </c>
      <c r="BT86" s="4">
        <v>4245441</v>
      </c>
      <c r="BU86" s="4">
        <v>1085437.3326065745</v>
      </c>
      <c r="BV86" s="4">
        <v>244659.81</v>
      </c>
      <c r="BW86" s="4">
        <v>815033.33000000007</v>
      </c>
      <c r="BX86" s="4">
        <v>0</v>
      </c>
      <c r="BY86" s="4">
        <v>0</v>
      </c>
      <c r="BZ86" s="4">
        <v>1291879.7756503164</v>
      </c>
      <c r="CA86" s="4">
        <v>0</v>
      </c>
      <c r="CB86" s="4">
        <v>1291879.7756503164</v>
      </c>
      <c r="CC86" s="4">
        <v>350323.55719342519</v>
      </c>
      <c r="CD86" s="4">
        <v>0</v>
      </c>
      <c r="CE86" s="4">
        <v>4245441</v>
      </c>
      <c r="CF86" s="4">
        <v>1085437.3326065745</v>
      </c>
      <c r="CG86" s="4">
        <v>244659.81</v>
      </c>
      <c r="CH86" s="4">
        <v>815033.33000000007</v>
      </c>
      <c r="CI86" s="4">
        <v>0</v>
      </c>
      <c r="CJ86" s="4">
        <v>0</v>
      </c>
      <c r="CK86" s="4">
        <v>1291879.7756503164</v>
      </c>
      <c r="CL86" s="4">
        <v>0</v>
      </c>
      <c r="CM86" s="4">
        <v>1291879.7756503164</v>
      </c>
      <c r="CN86" s="4">
        <v>419577.46355397592</v>
      </c>
    </row>
    <row r="87" spans="1:92" x14ac:dyDescent="0.3">
      <c r="A87" s="1" t="s">
        <v>85</v>
      </c>
      <c r="B87" s="1" t="s">
        <v>85</v>
      </c>
      <c r="C87" s="1" t="s">
        <v>466</v>
      </c>
      <c r="D87" s="1" t="s">
        <v>769</v>
      </c>
      <c r="E87" s="1"/>
      <c r="F87" s="1"/>
      <c r="G87" s="4">
        <v>14829132</v>
      </c>
      <c r="H87" s="4">
        <v>6656290</v>
      </c>
      <c r="I87" s="4">
        <v>0</v>
      </c>
      <c r="J87" s="4">
        <v>1126209.6400000001</v>
      </c>
      <c r="K87" s="4">
        <v>5422204</v>
      </c>
      <c r="L87" s="4">
        <v>6074968.7482731473</v>
      </c>
      <c r="M87" s="4">
        <v>409946</v>
      </c>
      <c r="N87" s="4">
        <v>1340213.2000000002</v>
      </c>
      <c r="O87" s="4">
        <v>2687203.3</v>
      </c>
      <c r="P87" s="4">
        <v>0</v>
      </c>
      <c r="Q87" s="4">
        <v>14194981</v>
      </c>
      <c r="R87" s="4">
        <v>5620601</v>
      </c>
      <c r="S87" s="4">
        <v>0</v>
      </c>
      <c r="T87" s="4">
        <v>1429876.3</v>
      </c>
      <c r="U87" s="4">
        <v>4674520.1400000006</v>
      </c>
      <c r="V87" s="4">
        <v>5021061.1000000006</v>
      </c>
      <c r="W87" s="4">
        <v>440984.45000000019</v>
      </c>
      <c r="X87" s="4">
        <v>1269949.58</v>
      </c>
      <c r="Y87" s="4">
        <v>3207439.6</v>
      </c>
      <c r="Z87" s="4">
        <v>0</v>
      </c>
      <c r="AA87" s="4">
        <v>13204668</v>
      </c>
      <c r="AB87" s="4">
        <v>5524154</v>
      </c>
      <c r="AC87" s="4">
        <v>0</v>
      </c>
      <c r="AD87" s="4">
        <v>1258700.8</v>
      </c>
      <c r="AE87" s="4">
        <v>5480102.8200000003</v>
      </c>
      <c r="AF87" s="4">
        <v>4172927.9658585861</v>
      </c>
      <c r="AG87" s="4">
        <v>338575</v>
      </c>
      <c r="AH87" s="4">
        <v>1109446.95</v>
      </c>
      <c r="AI87" s="4">
        <v>2712041.75</v>
      </c>
      <c r="AJ87" s="4">
        <v>0</v>
      </c>
      <c r="AK87" s="4">
        <v>12711496</v>
      </c>
      <c r="AL87" s="4">
        <v>5475848</v>
      </c>
      <c r="AM87" s="4">
        <v>3223394.8336982289</v>
      </c>
      <c r="AN87" s="4">
        <v>292238.57215764187</v>
      </c>
      <c r="AO87" s="4">
        <v>4987723.0299999993</v>
      </c>
      <c r="AP87" s="4">
        <v>4281776.4800000004</v>
      </c>
      <c r="AQ87" s="4">
        <v>582924.83999999985</v>
      </c>
      <c r="AR87" s="4">
        <v>994881.5</v>
      </c>
      <c r="AS87" s="4">
        <v>3567449.0599999996</v>
      </c>
      <c r="AT87" s="4">
        <v>193375.01</v>
      </c>
      <c r="AU87" s="4">
        <v>0</v>
      </c>
      <c r="AV87" s="4">
        <v>13317174</v>
      </c>
      <c r="AW87" s="4">
        <v>6105271</v>
      </c>
      <c r="AX87" s="4">
        <v>3558397.5789268017</v>
      </c>
      <c r="AY87" s="4">
        <v>700421.6763115488</v>
      </c>
      <c r="AZ87" s="4">
        <v>3681880.4899999998</v>
      </c>
      <c r="BA87" s="4">
        <v>4494774.96</v>
      </c>
      <c r="BB87" s="4">
        <v>242869.55999999959</v>
      </c>
      <c r="BC87" s="4">
        <v>1045311.35</v>
      </c>
      <c r="BD87" s="4">
        <v>6629896.3899999997</v>
      </c>
      <c r="BE87" s="4">
        <v>5257946.3253568737</v>
      </c>
      <c r="BF87" s="4">
        <v>353281.69</v>
      </c>
      <c r="BG87" s="4">
        <v>0</v>
      </c>
      <c r="BH87" s="4">
        <v>82383030.010000005</v>
      </c>
      <c r="BI87" s="4">
        <v>31454849</v>
      </c>
      <c r="BJ87" s="4">
        <v>26991506.510000002</v>
      </c>
      <c r="BK87" s="4">
        <v>4279624.01</v>
      </c>
      <c r="BL87" s="4">
        <v>20146979.969999999</v>
      </c>
      <c r="BM87" s="4">
        <v>23065494.199999999</v>
      </c>
      <c r="BN87" s="4">
        <v>1581804.1</v>
      </c>
      <c r="BO87" s="4">
        <v>4867711.8199999994</v>
      </c>
      <c r="BP87" s="4">
        <v>26090757.677165583</v>
      </c>
      <c r="BQ87" s="4">
        <v>2493263.8850000002</v>
      </c>
      <c r="BR87" s="4">
        <v>0</v>
      </c>
      <c r="BS87" s="4">
        <v>0</v>
      </c>
      <c r="BT87" s="4">
        <v>78150663.492690951</v>
      </c>
      <c r="BU87" s="4">
        <v>28707818.316837635</v>
      </c>
      <c r="BV87" s="4">
        <v>4600440.5199999996</v>
      </c>
      <c r="BW87" s="4">
        <v>18681228.360000003</v>
      </c>
      <c r="BX87" s="4">
        <v>33902558.583054602</v>
      </c>
      <c r="BY87" s="4">
        <v>1802318.4399999992</v>
      </c>
      <c r="BZ87" s="4">
        <v>40721959.119967163</v>
      </c>
      <c r="CA87" s="4">
        <v>7062898.1739266794</v>
      </c>
      <c r="CB87" s="4">
        <v>34399887.397031344</v>
      </c>
      <c r="CC87" s="4">
        <v>12009503.718519239</v>
      </c>
      <c r="CD87" s="4">
        <v>0</v>
      </c>
      <c r="CE87" s="4">
        <v>78150663.492690951</v>
      </c>
      <c r="CF87" s="4">
        <v>28707818.316837635</v>
      </c>
      <c r="CG87" s="4">
        <v>4600440.5199999996</v>
      </c>
      <c r="CH87" s="4">
        <v>18681228.360000003</v>
      </c>
      <c r="CI87" s="4">
        <v>33902558.583054602</v>
      </c>
      <c r="CJ87" s="4">
        <v>1802318.4399999992</v>
      </c>
      <c r="CK87" s="4">
        <v>40721959.119967163</v>
      </c>
      <c r="CL87" s="4">
        <v>7062898.1739266794</v>
      </c>
      <c r="CM87" s="4">
        <v>34399887.397031344</v>
      </c>
      <c r="CN87" s="4">
        <v>14600778.186218653</v>
      </c>
    </row>
    <row r="88" spans="1:92" x14ac:dyDescent="0.3">
      <c r="A88" s="1" t="s">
        <v>86</v>
      </c>
      <c r="B88" s="1" t="s">
        <v>86</v>
      </c>
      <c r="C88" s="1" t="s">
        <v>467</v>
      </c>
      <c r="D88" s="1" t="s">
        <v>769</v>
      </c>
      <c r="E88" s="1"/>
      <c r="F88" s="1"/>
      <c r="G88" s="4">
        <v>9962351</v>
      </c>
      <c r="H88" s="4">
        <v>6705759</v>
      </c>
      <c r="I88" s="4">
        <v>438089</v>
      </c>
      <c r="J88" s="4">
        <v>62560.94</v>
      </c>
      <c r="K88" s="4">
        <v>3074671</v>
      </c>
      <c r="L88" s="4">
        <v>6371758.8199563427</v>
      </c>
      <c r="M88" s="4">
        <v>758745.52</v>
      </c>
      <c r="N88" s="4">
        <v>0</v>
      </c>
      <c r="O88" s="4">
        <v>5094931.2300000004</v>
      </c>
      <c r="P88" s="4">
        <v>1103319</v>
      </c>
      <c r="Q88" s="4">
        <v>10777825</v>
      </c>
      <c r="R88" s="4">
        <v>6281473</v>
      </c>
      <c r="S88" s="4">
        <v>555476</v>
      </c>
      <c r="T88" s="4">
        <v>110444.88</v>
      </c>
      <c r="U88" s="4">
        <v>2903066.5999999996</v>
      </c>
      <c r="V88" s="4">
        <v>3258715.3400000008</v>
      </c>
      <c r="W88" s="4">
        <v>809041</v>
      </c>
      <c r="X88" s="4">
        <v>0</v>
      </c>
      <c r="Y88" s="4">
        <v>4111221.65</v>
      </c>
      <c r="Z88" s="4">
        <v>1507622.99</v>
      </c>
      <c r="AA88" s="4">
        <v>10624986</v>
      </c>
      <c r="AB88" s="4">
        <v>7773826</v>
      </c>
      <c r="AC88" s="4">
        <v>599972</v>
      </c>
      <c r="AD88" s="4">
        <v>190281.87</v>
      </c>
      <c r="AE88" s="4">
        <v>2673650.87</v>
      </c>
      <c r="AF88" s="4">
        <v>5894072.6784848478</v>
      </c>
      <c r="AG88" s="4">
        <v>931304.62999999989</v>
      </c>
      <c r="AH88" s="4">
        <v>0</v>
      </c>
      <c r="AI88" s="4">
        <v>4095325.6799999997</v>
      </c>
      <c r="AJ88" s="4">
        <v>1638721.02</v>
      </c>
      <c r="AK88" s="4">
        <v>9852826</v>
      </c>
      <c r="AL88" s="4">
        <v>7655481</v>
      </c>
      <c r="AM88" s="4">
        <v>4173305</v>
      </c>
      <c r="AN88" s="4">
        <v>240506.4424933251</v>
      </c>
      <c r="AO88" s="4">
        <v>2873712.95</v>
      </c>
      <c r="AP88" s="4">
        <v>5301020.38</v>
      </c>
      <c r="AQ88" s="4">
        <v>1311887</v>
      </c>
      <c r="AR88" s="4">
        <v>0</v>
      </c>
      <c r="AS88" s="4">
        <v>4186911.36</v>
      </c>
      <c r="AT88" s="4">
        <v>1638720.98</v>
      </c>
      <c r="AU88" s="4">
        <v>0</v>
      </c>
      <c r="AV88" s="4">
        <v>10308861</v>
      </c>
      <c r="AW88" s="4">
        <v>7552561</v>
      </c>
      <c r="AX88" s="4">
        <v>2015555</v>
      </c>
      <c r="AY88" s="4">
        <v>190404.94487684965</v>
      </c>
      <c r="AZ88" s="4">
        <v>2495332.2200000002</v>
      </c>
      <c r="BA88" s="4">
        <v>4466081.0299999993</v>
      </c>
      <c r="BB88" s="4">
        <v>748404</v>
      </c>
      <c r="BC88" s="4">
        <v>0</v>
      </c>
      <c r="BD88" s="4">
        <v>3246977.02</v>
      </c>
      <c r="BE88" s="4">
        <v>863653.5667651</v>
      </c>
      <c r="BF88" s="4">
        <v>1538568.9300000002</v>
      </c>
      <c r="BG88" s="4">
        <v>0</v>
      </c>
      <c r="BH88" s="4">
        <v>11204513</v>
      </c>
      <c r="BI88" s="4">
        <v>9094689</v>
      </c>
      <c r="BJ88" s="4">
        <v>1539905</v>
      </c>
      <c r="BK88" s="4">
        <v>232452.73</v>
      </c>
      <c r="BL88" s="4">
        <v>2757224.59</v>
      </c>
      <c r="BM88" s="4">
        <v>4295320.41</v>
      </c>
      <c r="BN88" s="4">
        <v>849270</v>
      </c>
      <c r="BO88" s="4">
        <v>0</v>
      </c>
      <c r="BP88" s="4">
        <v>3661538.8802239606</v>
      </c>
      <c r="BQ88" s="4">
        <v>1633153.56</v>
      </c>
      <c r="BR88" s="4">
        <v>0</v>
      </c>
      <c r="BS88" s="4">
        <v>0</v>
      </c>
      <c r="BT88" s="4">
        <v>11465568</v>
      </c>
      <c r="BU88" s="4">
        <v>5114200.3788181366</v>
      </c>
      <c r="BV88" s="4">
        <v>352388.57999999996</v>
      </c>
      <c r="BW88" s="4">
        <v>2756006.6999999997</v>
      </c>
      <c r="BX88" s="4">
        <v>9964124.4087296017</v>
      </c>
      <c r="BY88" s="4">
        <v>770438.13000000035</v>
      </c>
      <c r="BZ88" s="4">
        <v>3057946.957362304</v>
      </c>
      <c r="CA88" s="4">
        <v>0</v>
      </c>
      <c r="CB88" s="4">
        <v>3539694.0180750955</v>
      </c>
      <c r="CC88" s="4">
        <v>1849474.0679469632</v>
      </c>
      <c r="CD88" s="4">
        <v>0</v>
      </c>
      <c r="CE88" s="4">
        <v>11465568</v>
      </c>
      <c r="CF88" s="4">
        <v>5114200.3788181366</v>
      </c>
      <c r="CG88" s="4">
        <v>352388.57999999996</v>
      </c>
      <c r="CH88" s="4">
        <v>2756006.6999999997</v>
      </c>
      <c r="CI88" s="4">
        <v>9964124.4087296017</v>
      </c>
      <c r="CJ88" s="4">
        <v>770438.13000000035</v>
      </c>
      <c r="CK88" s="4">
        <v>3057946.957362304</v>
      </c>
      <c r="CL88" s="4">
        <v>0</v>
      </c>
      <c r="CM88" s="4">
        <v>3539694.0180750955</v>
      </c>
      <c r="CN88" s="4">
        <v>5299602.0596790882</v>
      </c>
    </row>
    <row r="89" spans="1:92" x14ac:dyDescent="0.3">
      <c r="A89" s="1" t="s">
        <v>87</v>
      </c>
      <c r="B89" s="1" t="s">
        <v>87</v>
      </c>
      <c r="C89" s="1" t="s">
        <v>468</v>
      </c>
      <c r="D89" s="1" t="s">
        <v>774</v>
      </c>
      <c r="E89" s="1"/>
      <c r="F89" s="1"/>
      <c r="G89" s="4">
        <v>115441725</v>
      </c>
      <c r="H89" s="4">
        <v>67327396</v>
      </c>
      <c r="I89" s="4">
        <v>11275564.954999994</v>
      </c>
      <c r="J89" s="4">
        <v>545508.68000000005</v>
      </c>
      <c r="K89" s="4">
        <v>19927025</v>
      </c>
      <c r="L89" s="4">
        <v>78867234.170000002</v>
      </c>
      <c r="M89" s="4">
        <v>41640480</v>
      </c>
      <c r="N89" s="4">
        <v>42058461.5</v>
      </c>
      <c r="O89" s="4">
        <v>7805836</v>
      </c>
      <c r="P89" s="4">
        <v>16923575.859999999</v>
      </c>
      <c r="Q89" s="4">
        <v>105625970</v>
      </c>
      <c r="R89" s="4">
        <v>64870072</v>
      </c>
      <c r="S89" s="4">
        <v>12003391.824999999</v>
      </c>
      <c r="T89" s="4">
        <v>1102282.7499999998</v>
      </c>
      <c r="U89" s="4">
        <v>17737898.619999997</v>
      </c>
      <c r="V89" s="4">
        <v>78168405.71102041</v>
      </c>
      <c r="W89" s="4">
        <v>42897662</v>
      </c>
      <c r="X89" s="4">
        <v>27936768</v>
      </c>
      <c r="Y89" s="4">
        <v>5982175.0099999998</v>
      </c>
      <c r="Z89" s="4">
        <v>19542561.52</v>
      </c>
      <c r="AA89" s="4">
        <v>123303863</v>
      </c>
      <c r="AB89" s="4">
        <v>60818639</v>
      </c>
      <c r="AC89" s="4">
        <v>8491775.2849999927</v>
      </c>
      <c r="AD89" s="4">
        <v>1997057.33</v>
      </c>
      <c r="AE89" s="4">
        <v>27598514.969999999</v>
      </c>
      <c r="AF89" s="4">
        <v>76908973.672422171</v>
      </c>
      <c r="AG89" s="4">
        <v>41816918</v>
      </c>
      <c r="AH89" s="4">
        <v>29037869</v>
      </c>
      <c r="AI89" s="4">
        <v>3583296.26</v>
      </c>
      <c r="AJ89" s="4">
        <v>23611551.77</v>
      </c>
      <c r="AK89" s="4">
        <v>116917229</v>
      </c>
      <c r="AL89" s="4">
        <v>47450569</v>
      </c>
      <c r="AM89" s="4">
        <v>4891414.3600000087</v>
      </c>
      <c r="AN89" s="4">
        <v>1417914.9810196012</v>
      </c>
      <c r="AO89" s="4">
        <v>29521482.5</v>
      </c>
      <c r="AP89" s="4">
        <v>70106346.779999986</v>
      </c>
      <c r="AQ89" s="4">
        <v>48377199</v>
      </c>
      <c r="AR89" s="4">
        <v>17422721.399999999</v>
      </c>
      <c r="AS89" s="4">
        <v>3908276.6100000003</v>
      </c>
      <c r="AT89" s="4">
        <v>23759145.109999996</v>
      </c>
      <c r="AU89" s="4">
        <v>1058109.77</v>
      </c>
      <c r="AV89" s="4">
        <v>110023234</v>
      </c>
      <c r="AW89" s="4">
        <v>64161150</v>
      </c>
      <c r="AX89" s="4">
        <v>6597559.3480000002</v>
      </c>
      <c r="AY89" s="4">
        <v>844288.18593014777</v>
      </c>
      <c r="AZ89" s="4">
        <v>24044359.599999998</v>
      </c>
      <c r="BA89" s="4">
        <v>54485102.630000003</v>
      </c>
      <c r="BB89" s="4">
        <v>56707128</v>
      </c>
      <c r="BC89" s="4">
        <v>49996936</v>
      </c>
      <c r="BD89" s="4">
        <v>4471965.49</v>
      </c>
      <c r="BE89" s="4">
        <v>0</v>
      </c>
      <c r="BF89" s="4">
        <v>20291888.41</v>
      </c>
      <c r="BG89" s="4">
        <v>854549.94</v>
      </c>
      <c r="BH89" s="4">
        <v>107552918</v>
      </c>
      <c r="BI89" s="4">
        <v>67176970</v>
      </c>
      <c r="BJ89" s="4">
        <v>4070241.52</v>
      </c>
      <c r="BK89" s="4">
        <v>2393848.5699999998</v>
      </c>
      <c r="BL89" s="4">
        <v>30281235.57</v>
      </c>
      <c r="BM89" s="4">
        <v>54884986.780000001</v>
      </c>
      <c r="BN89" s="4">
        <v>71054352</v>
      </c>
      <c r="BO89" s="4">
        <v>44016098</v>
      </c>
      <c r="BP89" s="4">
        <v>906815.76400567684</v>
      </c>
      <c r="BQ89" s="4">
        <v>0</v>
      </c>
      <c r="BR89" s="4">
        <v>6327230.0499999998</v>
      </c>
      <c r="BS89" s="4">
        <v>922908</v>
      </c>
      <c r="BT89" s="4">
        <v>89176588</v>
      </c>
      <c r="BU89" s="4">
        <v>38759046.319999993</v>
      </c>
      <c r="BV89" s="4">
        <v>2189579.12</v>
      </c>
      <c r="BW89" s="4">
        <v>31616570.689999998</v>
      </c>
      <c r="BX89" s="4">
        <v>67682595.434396029</v>
      </c>
      <c r="BY89" s="4">
        <v>84078632</v>
      </c>
      <c r="BZ89" s="4">
        <v>5724678.6695208028</v>
      </c>
      <c r="CA89" s="4">
        <v>319278</v>
      </c>
      <c r="CB89" s="4">
        <v>20935682.045250449</v>
      </c>
      <c r="CC89" s="4">
        <v>0</v>
      </c>
      <c r="CD89" s="4">
        <v>922908</v>
      </c>
      <c r="CE89" s="4">
        <v>89176588</v>
      </c>
      <c r="CF89" s="4">
        <v>38759046.319999993</v>
      </c>
      <c r="CG89" s="4">
        <v>2189579.12</v>
      </c>
      <c r="CH89" s="4">
        <v>31616570.689999998</v>
      </c>
      <c r="CI89" s="4">
        <v>67682595.434396029</v>
      </c>
      <c r="CJ89" s="4">
        <v>84078632</v>
      </c>
      <c r="CK89" s="4">
        <v>5724678.6695208028</v>
      </c>
      <c r="CL89" s="4">
        <v>319278</v>
      </c>
      <c r="CM89" s="4">
        <v>20935682.045250449</v>
      </c>
      <c r="CN89" s="4">
        <v>0</v>
      </c>
    </row>
    <row r="90" spans="1:92" x14ac:dyDescent="0.3">
      <c r="A90" s="1" t="s">
        <v>88</v>
      </c>
      <c r="B90" s="1" t="s">
        <v>88</v>
      </c>
      <c r="C90" s="1" t="s">
        <v>469</v>
      </c>
      <c r="D90" s="1" t="s">
        <v>770</v>
      </c>
      <c r="E90" s="1" t="s">
        <v>843</v>
      </c>
      <c r="F90" s="1"/>
      <c r="G90" s="4">
        <v>3004731</v>
      </c>
      <c r="H90" s="4">
        <v>1157709</v>
      </c>
      <c r="I90" s="4">
        <v>0</v>
      </c>
      <c r="J90" s="4">
        <v>10825.89</v>
      </c>
      <c r="K90" s="4">
        <v>1123463</v>
      </c>
      <c r="L90" s="4">
        <v>1304683.93</v>
      </c>
      <c r="M90" s="4">
        <v>166426.5</v>
      </c>
      <c r="N90" s="4">
        <v>608442.47</v>
      </c>
      <c r="O90" s="4">
        <v>753797.26</v>
      </c>
      <c r="P90" s="4">
        <v>465272.62</v>
      </c>
      <c r="Q90" s="4">
        <v>2713425</v>
      </c>
      <c r="R90" s="4">
        <v>1306533</v>
      </c>
      <c r="S90" s="4">
        <v>0</v>
      </c>
      <c r="T90" s="4">
        <v>24844.73</v>
      </c>
      <c r="U90" s="4">
        <v>1080637.76</v>
      </c>
      <c r="V90" s="4">
        <v>1043971.2900000002</v>
      </c>
      <c r="W90" s="4">
        <v>142135.93999999994</v>
      </c>
      <c r="X90" s="4">
        <v>685503.65</v>
      </c>
      <c r="Y90" s="4">
        <v>973661.90999999992</v>
      </c>
      <c r="Z90" s="4">
        <v>497731.82</v>
      </c>
      <c r="AA90" s="4">
        <v>2994617</v>
      </c>
      <c r="AB90" s="4">
        <v>1382768</v>
      </c>
      <c r="AC90" s="4">
        <v>0</v>
      </c>
      <c r="AD90" s="4">
        <v>42616.869999999995</v>
      </c>
      <c r="AE90" s="4">
        <v>906591.34</v>
      </c>
      <c r="AF90" s="4">
        <v>1174808.8700000001</v>
      </c>
      <c r="AG90" s="4">
        <v>137458.63000000012</v>
      </c>
      <c r="AH90" s="4">
        <v>660881.43000000005</v>
      </c>
      <c r="AI90" s="4">
        <v>964889.87</v>
      </c>
      <c r="AJ90" s="4">
        <v>401533.94</v>
      </c>
      <c r="AK90" s="4">
        <v>3640413</v>
      </c>
      <c r="AL90" s="4">
        <v>1467256</v>
      </c>
      <c r="AM90" s="4">
        <v>0</v>
      </c>
      <c r="AN90" s="4">
        <v>44847.891576895956</v>
      </c>
      <c r="AO90" s="4">
        <v>1157109.44</v>
      </c>
      <c r="AP90" s="4">
        <v>1517398.6900000002</v>
      </c>
      <c r="AQ90" s="4">
        <v>102917.42999999993</v>
      </c>
      <c r="AR90" s="4">
        <v>724452.26</v>
      </c>
      <c r="AS90" s="4">
        <v>1243646.03</v>
      </c>
      <c r="AT90" s="4">
        <v>304159.75</v>
      </c>
      <c r="AU90" s="4">
        <v>0</v>
      </c>
      <c r="AV90" s="4">
        <v>3508995</v>
      </c>
      <c r="AW90" s="4">
        <v>1330185</v>
      </c>
      <c r="AX90" s="4">
        <v>0</v>
      </c>
      <c r="AY90" s="4">
        <v>129578.72866374999</v>
      </c>
      <c r="AZ90" s="4">
        <v>1040775.3699999999</v>
      </c>
      <c r="BA90" s="4">
        <v>1359255.04</v>
      </c>
      <c r="BB90" s="4">
        <v>72538.699999999953</v>
      </c>
      <c r="BC90" s="4">
        <v>635383.91999999993</v>
      </c>
      <c r="BD90" s="4">
        <v>2231365.79</v>
      </c>
      <c r="BE90" s="4">
        <v>84617.66851707302</v>
      </c>
      <c r="BF90" s="4">
        <v>511897.61</v>
      </c>
      <c r="BG90" s="4">
        <v>0</v>
      </c>
      <c r="BH90" s="4">
        <v>3426131</v>
      </c>
      <c r="BI90" s="4">
        <v>1535490</v>
      </c>
      <c r="BJ90" s="4">
        <v>29620</v>
      </c>
      <c r="BK90" s="4">
        <v>131842.76</v>
      </c>
      <c r="BL90" s="4">
        <v>759526.01</v>
      </c>
      <c r="BM90" s="4">
        <v>1379386.71</v>
      </c>
      <c r="BN90" s="4">
        <v>67706.19</v>
      </c>
      <c r="BO90" s="4">
        <v>632619.3899999999</v>
      </c>
      <c r="BP90" s="4">
        <v>2356054.924011027</v>
      </c>
      <c r="BQ90" s="4">
        <v>131517</v>
      </c>
      <c r="BR90" s="4">
        <v>84533.56</v>
      </c>
      <c r="BS90" s="4">
        <v>0</v>
      </c>
      <c r="BT90" s="4">
        <v>3125874</v>
      </c>
      <c r="BU90" s="4">
        <v>1466351.6666032122</v>
      </c>
      <c r="BV90" s="4">
        <v>159377.73000000001</v>
      </c>
      <c r="BW90" s="4">
        <v>787830.16999999993</v>
      </c>
      <c r="BX90" s="4">
        <v>1436054.8959594788</v>
      </c>
      <c r="BY90" s="4">
        <v>87551.150000000009</v>
      </c>
      <c r="BZ90" s="4">
        <v>468684.63629678031</v>
      </c>
      <c r="CA90" s="4">
        <v>528235.79344440834</v>
      </c>
      <c r="CB90" s="4">
        <v>770364.70384116587</v>
      </c>
      <c r="CC90" s="4">
        <v>514857.00191386073</v>
      </c>
      <c r="CD90" s="4">
        <v>0</v>
      </c>
      <c r="CE90" s="4">
        <v>3125874</v>
      </c>
      <c r="CF90" s="4">
        <v>1466351.6666032122</v>
      </c>
      <c r="CG90" s="4">
        <v>159377.73000000001</v>
      </c>
      <c r="CH90" s="4">
        <v>787830.16999999993</v>
      </c>
      <c r="CI90" s="4">
        <v>1436054.8959594788</v>
      </c>
      <c r="CJ90" s="4">
        <v>87551.150000000009</v>
      </c>
      <c r="CK90" s="4">
        <v>468684.63629678031</v>
      </c>
      <c r="CL90" s="4">
        <v>528235.79344440834</v>
      </c>
      <c r="CM90" s="4">
        <v>770364.70384116587</v>
      </c>
      <c r="CN90" s="4">
        <v>310156.51328711957</v>
      </c>
    </row>
    <row r="91" spans="1:92" x14ac:dyDescent="0.3">
      <c r="A91" s="1" t="s">
        <v>89</v>
      </c>
      <c r="B91" s="1" t="s">
        <v>89</v>
      </c>
      <c r="C91" s="1" t="s">
        <v>470</v>
      </c>
      <c r="D91" s="1" t="s">
        <v>769</v>
      </c>
      <c r="E91" s="1"/>
      <c r="F91" s="1"/>
      <c r="G91" s="4">
        <v>97939299</v>
      </c>
      <c r="H91" s="4">
        <v>47063031</v>
      </c>
      <c r="I91" s="4">
        <v>1396753</v>
      </c>
      <c r="J91" s="4">
        <v>2176648.36</v>
      </c>
      <c r="K91" s="4">
        <v>26335060</v>
      </c>
      <c r="L91" s="4">
        <v>35755726.825374864</v>
      </c>
      <c r="M91" s="4">
        <v>2770328</v>
      </c>
      <c r="N91" s="4">
        <v>10012117.459999999</v>
      </c>
      <c r="O91" s="4">
        <v>22486250.859999999</v>
      </c>
      <c r="P91" s="4">
        <v>8780813.9800000004</v>
      </c>
      <c r="Q91" s="4">
        <v>101803339</v>
      </c>
      <c r="R91" s="4">
        <v>49147904</v>
      </c>
      <c r="S91" s="4">
        <v>1695321</v>
      </c>
      <c r="T91" s="4">
        <v>2070836.3799999997</v>
      </c>
      <c r="U91" s="4">
        <v>24242743.779999997</v>
      </c>
      <c r="V91" s="4">
        <v>36560688.459999993</v>
      </c>
      <c r="W91" s="4">
        <v>2886334</v>
      </c>
      <c r="X91" s="4">
        <v>12029845.949999999</v>
      </c>
      <c r="Y91" s="4">
        <v>23213998.43</v>
      </c>
      <c r="Z91" s="4">
        <v>9981059.9500000011</v>
      </c>
      <c r="AA91" s="4">
        <v>111962636</v>
      </c>
      <c r="AB91" s="4">
        <v>45903855</v>
      </c>
      <c r="AC91" s="4">
        <v>1759382</v>
      </c>
      <c r="AD91" s="4">
        <v>2704654.87</v>
      </c>
      <c r="AE91" s="4">
        <v>27170021.539999999</v>
      </c>
      <c r="AF91" s="4">
        <v>38405596.214971364</v>
      </c>
      <c r="AG91" s="4">
        <v>1765158</v>
      </c>
      <c r="AH91" s="4">
        <v>9430010.7400000002</v>
      </c>
      <c r="AI91" s="4">
        <v>15961128.529999999</v>
      </c>
      <c r="AJ91" s="4">
        <v>10460411.17</v>
      </c>
      <c r="AK91" s="4">
        <v>114227726</v>
      </c>
      <c r="AL91" s="4">
        <v>44514417</v>
      </c>
      <c r="AM91" s="4">
        <v>1539390</v>
      </c>
      <c r="AN91" s="4">
        <v>5377791.7370031923</v>
      </c>
      <c r="AO91" s="4">
        <v>27247274.460000001</v>
      </c>
      <c r="AP91" s="4">
        <v>41242489.619999997</v>
      </c>
      <c r="AQ91" s="4">
        <v>1554079</v>
      </c>
      <c r="AR91" s="4">
        <v>9293260.2800000012</v>
      </c>
      <c r="AS91" s="4">
        <v>25372409.939999998</v>
      </c>
      <c r="AT91" s="4">
        <v>10311394.6</v>
      </c>
      <c r="AU91" s="4">
        <v>0</v>
      </c>
      <c r="AV91" s="4">
        <v>120708717</v>
      </c>
      <c r="AW91" s="4">
        <v>48688648</v>
      </c>
      <c r="AX91" s="4">
        <v>1923303</v>
      </c>
      <c r="AY91" s="4">
        <v>5462763.347856313</v>
      </c>
      <c r="AZ91" s="4">
        <v>28724587.720000003</v>
      </c>
      <c r="BA91" s="4">
        <v>47328500.190000005</v>
      </c>
      <c r="BB91" s="4">
        <v>1179738</v>
      </c>
      <c r="BC91" s="4">
        <v>9628045.9499999993</v>
      </c>
      <c r="BD91" s="4">
        <v>23743678.27</v>
      </c>
      <c r="BE91" s="4">
        <v>13660789.578987859</v>
      </c>
      <c r="BF91" s="4">
        <v>10683359.6</v>
      </c>
      <c r="BG91" s="4">
        <v>0</v>
      </c>
      <c r="BH91" s="4">
        <v>141388281</v>
      </c>
      <c r="BI91" s="4">
        <v>53583688</v>
      </c>
      <c r="BJ91" s="4">
        <v>2191522</v>
      </c>
      <c r="BK91" s="4">
        <v>7459429.5099999998</v>
      </c>
      <c r="BL91" s="4">
        <v>31168928.48</v>
      </c>
      <c r="BM91" s="4">
        <v>50634623.540000007</v>
      </c>
      <c r="BN91" s="4">
        <v>1907490</v>
      </c>
      <c r="BO91" s="4">
        <v>10207851.870000001</v>
      </c>
      <c r="BP91" s="4">
        <v>26672285.941743221</v>
      </c>
      <c r="BQ91" s="4">
        <v>23709732.420000002</v>
      </c>
      <c r="BR91" s="4">
        <v>0</v>
      </c>
      <c r="BS91" s="4">
        <v>0</v>
      </c>
      <c r="BT91" s="4">
        <v>136999658.35486901</v>
      </c>
      <c r="BU91" s="4">
        <v>57966989.275994241</v>
      </c>
      <c r="BV91" s="4">
        <v>10564780.489999998</v>
      </c>
      <c r="BW91" s="4">
        <v>30876065.719999999</v>
      </c>
      <c r="BX91" s="4">
        <v>59392673.520072252</v>
      </c>
      <c r="BY91" s="4">
        <v>4688379</v>
      </c>
      <c r="BZ91" s="4">
        <v>29751072.627998717</v>
      </c>
      <c r="CA91" s="4">
        <v>12043757.844853576</v>
      </c>
      <c r="CB91" s="4">
        <v>35884649.17928078</v>
      </c>
      <c r="CC91" s="4">
        <v>17951863.862993624</v>
      </c>
      <c r="CD91" s="4">
        <v>0</v>
      </c>
      <c r="CE91" s="4">
        <v>136999658.35486901</v>
      </c>
      <c r="CF91" s="4">
        <v>57966989.275994241</v>
      </c>
      <c r="CG91" s="4">
        <v>10564780.489999998</v>
      </c>
      <c r="CH91" s="4">
        <v>30876065.719999999</v>
      </c>
      <c r="CI91" s="4">
        <v>59392673.520072252</v>
      </c>
      <c r="CJ91" s="4">
        <v>4688379</v>
      </c>
      <c r="CK91" s="4">
        <v>29751072.627998717</v>
      </c>
      <c r="CL91" s="4">
        <v>12043757.844853576</v>
      </c>
      <c r="CM91" s="4">
        <v>35884649.17928078</v>
      </c>
      <c r="CN91" s="4">
        <v>22092892.744816814</v>
      </c>
    </row>
    <row r="92" spans="1:92" x14ac:dyDescent="0.3">
      <c r="A92" s="1" t="s">
        <v>90</v>
      </c>
      <c r="B92" s="1" t="s">
        <v>90</v>
      </c>
      <c r="C92" s="1" t="s">
        <v>471</v>
      </c>
      <c r="D92" s="1" t="s">
        <v>769</v>
      </c>
      <c r="E92" s="1"/>
      <c r="F92" s="1"/>
      <c r="G92" s="4">
        <v>55574159</v>
      </c>
      <c r="H92" s="4">
        <v>12246365</v>
      </c>
      <c r="I92" s="4">
        <v>2721830.8183784923</v>
      </c>
      <c r="J92" s="4">
        <v>428274.42</v>
      </c>
      <c r="K92" s="4">
        <v>24765366</v>
      </c>
      <c r="L92" s="4">
        <v>22643756.587141979</v>
      </c>
      <c r="M92" s="4">
        <v>2083358.71</v>
      </c>
      <c r="N92" s="4">
        <v>6476575.7000000002</v>
      </c>
      <c r="O92" s="4">
        <v>11954354.710000001</v>
      </c>
      <c r="P92" s="4">
        <v>0</v>
      </c>
      <c r="Q92" s="4">
        <v>48555340.93</v>
      </c>
      <c r="R92" s="4">
        <v>12215283</v>
      </c>
      <c r="S92" s="4">
        <v>0</v>
      </c>
      <c r="T92" s="4">
        <v>238870.82</v>
      </c>
      <c r="U92" s="4">
        <v>20229384.859999999</v>
      </c>
      <c r="V92" s="4">
        <v>18166082.050000001</v>
      </c>
      <c r="W92" s="4">
        <v>1912446.4499999993</v>
      </c>
      <c r="X92" s="4">
        <v>5623006.4199999999</v>
      </c>
      <c r="Y92" s="4">
        <v>8033658.1799999997</v>
      </c>
      <c r="Z92" s="4">
        <v>0</v>
      </c>
      <c r="AA92" s="4">
        <v>54361213.560000002</v>
      </c>
      <c r="AB92" s="4">
        <v>12574476</v>
      </c>
      <c r="AC92" s="4">
        <v>0</v>
      </c>
      <c r="AD92" s="4">
        <v>333345.96000000002</v>
      </c>
      <c r="AE92" s="4">
        <v>20182290.449999999</v>
      </c>
      <c r="AF92" s="4">
        <v>15903148.542079559</v>
      </c>
      <c r="AG92" s="4">
        <v>2230396.6900000013</v>
      </c>
      <c r="AH92" s="4">
        <v>4841573.13</v>
      </c>
      <c r="AI92" s="4">
        <v>9907873.6400000006</v>
      </c>
      <c r="AJ92" s="4">
        <v>0</v>
      </c>
      <c r="AK92" s="4">
        <v>47289291.420000002</v>
      </c>
      <c r="AL92" s="4">
        <v>12913089</v>
      </c>
      <c r="AM92" s="4">
        <v>0</v>
      </c>
      <c r="AN92" s="4">
        <v>353683.30275262147</v>
      </c>
      <c r="AO92" s="4">
        <v>17032014.009999998</v>
      </c>
      <c r="AP92" s="4">
        <v>15401127.030000001</v>
      </c>
      <c r="AQ92" s="4">
        <v>2480199.2300000004</v>
      </c>
      <c r="AR92" s="4">
        <v>4528089.1099999994</v>
      </c>
      <c r="AS92" s="4">
        <v>7000615.54</v>
      </c>
      <c r="AT92" s="4">
        <v>0</v>
      </c>
      <c r="AU92" s="4">
        <v>0</v>
      </c>
      <c r="AV92" s="4">
        <v>50199800</v>
      </c>
      <c r="AW92" s="4">
        <v>14496607</v>
      </c>
      <c r="AX92" s="4">
        <v>4572652</v>
      </c>
      <c r="AY92" s="4">
        <v>321969.03704459965</v>
      </c>
      <c r="AZ92" s="4">
        <v>17172569.050000001</v>
      </c>
      <c r="BA92" s="4">
        <v>17896401.529999997</v>
      </c>
      <c r="BB92" s="4">
        <v>2517934</v>
      </c>
      <c r="BC92" s="4">
        <v>4785189.21</v>
      </c>
      <c r="BD92" s="4">
        <v>10081452.32</v>
      </c>
      <c r="BE92" s="4">
        <v>2486539.4891591468</v>
      </c>
      <c r="BF92" s="4">
        <v>0</v>
      </c>
      <c r="BG92" s="4">
        <v>0</v>
      </c>
      <c r="BH92" s="4">
        <v>48247717</v>
      </c>
      <c r="BI92" s="4">
        <v>9973537</v>
      </c>
      <c r="BJ92" s="4">
        <v>2889293</v>
      </c>
      <c r="BK92" s="4">
        <v>243137.05</v>
      </c>
      <c r="BL92" s="4">
        <v>15706395.939999999</v>
      </c>
      <c r="BM92" s="4">
        <v>16416807.329999998</v>
      </c>
      <c r="BN92" s="4">
        <v>2159042.0299999998</v>
      </c>
      <c r="BO92" s="4">
        <v>3797545.17</v>
      </c>
      <c r="BP92" s="4">
        <v>8595694.089782089</v>
      </c>
      <c r="BQ92" s="4">
        <v>3268168.6799999997</v>
      </c>
      <c r="BR92" s="4">
        <v>0</v>
      </c>
      <c r="BS92" s="4">
        <v>0</v>
      </c>
      <c r="BT92" s="4">
        <v>43355352.859999999</v>
      </c>
      <c r="BU92" s="4">
        <v>23235967.482630864</v>
      </c>
      <c r="BV92" s="4">
        <v>221331.81999999998</v>
      </c>
      <c r="BW92" s="4">
        <v>20223738.25</v>
      </c>
      <c r="BX92" s="4">
        <v>14287557.494734557</v>
      </c>
      <c r="BY92" s="4">
        <v>2357266.87</v>
      </c>
      <c r="BZ92" s="4">
        <v>3330499.3936648257</v>
      </c>
      <c r="CA92" s="4">
        <v>5108145.3765646117</v>
      </c>
      <c r="CB92" s="4">
        <v>2983299.6075189607</v>
      </c>
      <c r="CC92" s="4">
        <v>7162621.5965282815</v>
      </c>
      <c r="CD92" s="4">
        <v>0</v>
      </c>
      <c r="CE92" s="4">
        <v>43355352.859999999</v>
      </c>
      <c r="CF92" s="4">
        <v>23235967.482630864</v>
      </c>
      <c r="CG92" s="4">
        <v>221331.81999999998</v>
      </c>
      <c r="CH92" s="4">
        <v>20223738.25</v>
      </c>
      <c r="CI92" s="4">
        <v>14287557.494734557</v>
      </c>
      <c r="CJ92" s="4">
        <v>2357266.87</v>
      </c>
      <c r="CK92" s="4">
        <v>3330499.3936648257</v>
      </c>
      <c r="CL92" s="4">
        <v>5108145.3765646117</v>
      </c>
      <c r="CM92" s="4">
        <v>2983299.6075189607</v>
      </c>
      <c r="CN92" s="4">
        <v>8217323.6688998491</v>
      </c>
    </row>
    <row r="93" spans="1:92" x14ac:dyDescent="0.3">
      <c r="A93" s="1" t="s">
        <v>91</v>
      </c>
      <c r="B93" s="1" t="s">
        <v>91</v>
      </c>
      <c r="C93" s="1" t="s">
        <v>472</v>
      </c>
      <c r="D93" s="1" t="s">
        <v>770</v>
      </c>
      <c r="E93" s="1" t="s">
        <v>843</v>
      </c>
      <c r="F93" s="1"/>
      <c r="G93" s="4">
        <v>2791838</v>
      </c>
      <c r="H93" s="4">
        <v>1341697</v>
      </c>
      <c r="I93" s="4">
        <v>1962057</v>
      </c>
      <c r="J93" s="4">
        <v>14167.119999999999</v>
      </c>
      <c r="K93" s="4">
        <v>1459658</v>
      </c>
      <c r="L93" s="4">
        <v>1178525.97</v>
      </c>
      <c r="M93" s="4">
        <v>199671</v>
      </c>
      <c r="N93" s="4">
        <v>1182536.9000000001</v>
      </c>
      <c r="O93" s="4">
        <v>1354397.67</v>
      </c>
      <c r="P93" s="4">
        <v>1025425.2999999999</v>
      </c>
      <c r="Q93" s="4">
        <v>3310900</v>
      </c>
      <c r="R93" s="4">
        <v>1576405</v>
      </c>
      <c r="S93" s="4">
        <v>2878912</v>
      </c>
      <c r="T93" s="4">
        <v>22033.42</v>
      </c>
      <c r="U93" s="4">
        <v>1677461.6</v>
      </c>
      <c r="V93" s="4">
        <v>1073121.6000000001</v>
      </c>
      <c r="W93" s="4">
        <v>261559</v>
      </c>
      <c r="X93" s="4">
        <v>1335839.77</v>
      </c>
      <c r="Y93" s="4">
        <v>2088344.72</v>
      </c>
      <c r="Z93" s="4">
        <v>811297.32000000007</v>
      </c>
      <c r="AA93" s="4">
        <v>3276952</v>
      </c>
      <c r="AB93" s="4">
        <v>2104515</v>
      </c>
      <c r="AC93" s="4">
        <v>121242.15</v>
      </c>
      <c r="AD93" s="4">
        <v>15105.89</v>
      </c>
      <c r="AE93" s="4">
        <v>1325391.8500000001</v>
      </c>
      <c r="AF93" s="4">
        <v>1231346.3064102563</v>
      </c>
      <c r="AG93" s="4">
        <v>311659</v>
      </c>
      <c r="AH93" s="4">
        <v>1633117.68</v>
      </c>
      <c r="AI93" s="4">
        <v>665557.69000000006</v>
      </c>
      <c r="AJ93" s="4">
        <v>1071032.78</v>
      </c>
      <c r="AK93" s="4">
        <v>3240654</v>
      </c>
      <c r="AL93" s="4">
        <v>1994961</v>
      </c>
      <c r="AM93" s="4">
        <v>252959.9</v>
      </c>
      <c r="AN93" s="4">
        <v>39233.217615997419</v>
      </c>
      <c r="AO93" s="4">
        <v>1212511.54</v>
      </c>
      <c r="AP93" s="4">
        <v>1243083.29</v>
      </c>
      <c r="AQ93" s="4">
        <v>308157</v>
      </c>
      <c r="AR93" s="4">
        <v>1758674.6199999999</v>
      </c>
      <c r="AS93" s="4">
        <v>586912.49</v>
      </c>
      <c r="AT93" s="4">
        <v>966492.76</v>
      </c>
      <c r="AU93" s="4">
        <v>0</v>
      </c>
      <c r="AV93" s="4">
        <v>3463889</v>
      </c>
      <c r="AW93" s="4">
        <v>1540299</v>
      </c>
      <c r="AX93" s="4">
        <v>125645.39000000001</v>
      </c>
      <c r="AY93" s="4">
        <v>29061.0426956499</v>
      </c>
      <c r="AZ93" s="4">
        <v>1016191.62</v>
      </c>
      <c r="BA93" s="4">
        <v>1255578.5899999999</v>
      </c>
      <c r="BB93" s="4">
        <v>325183.41000000015</v>
      </c>
      <c r="BC93" s="4">
        <v>1612434.87</v>
      </c>
      <c r="BD93" s="4">
        <v>1470057.42</v>
      </c>
      <c r="BE93" s="4">
        <v>125274.85800000009</v>
      </c>
      <c r="BF93" s="4">
        <v>864456.99</v>
      </c>
      <c r="BG93" s="4">
        <v>0</v>
      </c>
      <c r="BH93" s="4">
        <v>3620161</v>
      </c>
      <c r="BI93" s="4">
        <v>1986418</v>
      </c>
      <c r="BJ93" s="4">
        <v>79701.59</v>
      </c>
      <c r="BK93" s="4">
        <v>26493.31</v>
      </c>
      <c r="BL93" s="4">
        <v>1187051.6299999999</v>
      </c>
      <c r="BM93" s="4">
        <v>1248049.08</v>
      </c>
      <c r="BN93" s="4">
        <v>322725.59000000003</v>
      </c>
      <c r="BO93" s="4">
        <v>1653083.8699999999</v>
      </c>
      <c r="BP93" s="4">
        <v>1867673.568291021</v>
      </c>
      <c r="BQ93" s="4">
        <v>258095</v>
      </c>
      <c r="BR93" s="4">
        <v>298088.62</v>
      </c>
      <c r="BS93" s="4">
        <v>0</v>
      </c>
      <c r="BT93" s="4">
        <v>3944286</v>
      </c>
      <c r="BU93" s="4">
        <v>1487560.3587979637</v>
      </c>
      <c r="BV93" s="4">
        <v>39807.99</v>
      </c>
      <c r="BW93" s="4">
        <v>1359827.9</v>
      </c>
      <c r="BX93" s="4">
        <v>3035181.7431307412</v>
      </c>
      <c r="BY93" s="4">
        <v>611309</v>
      </c>
      <c r="BZ93" s="4">
        <v>203522.50923635904</v>
      </c>
      <c r="CA93" s="4">
        <v>1682540.0292744965</v>
      </c>
      <c r="CB93" s="4">
        <v>1698714.0148951751</v>
      </c>
      <c r="CC93" s="4">
        <v>607856.04920203669</v>
      </c>
      <c r="CD93" s="4">
        <v>0</v>
      </c>
      <c r="CE93" s="4">
        <v>3944286</v>
      </c>
      <c r="CF93" s="4">
        <v>1487560.3587979637</v>
      </c>
      <c r="CG93" s="4">
        <v>39807.99</v>
      </c>
      <c r="CH93" s="4">
        <v>1359827.9</v>
      </c>
      <c r="CI93" s="4">
        <v>3035181.7431307412</v>
      </c>
      <c r="CJ93" s="4">
        <v>611309</v>
      </c>
      <c r="CK93" s="4">
        <v>203522.50923635904</v>
      </c>
      <c r="CL93" s="4">
        <v>1682540.0292744965</v>
      </c>
      <c r="CM93" s="4">
        <v>1698714.0148951751</v>
      </c>
      <c r="CN93" s="4">
        <v>607635.66566127073</v>
      </c>
    </row>
    <row r="94" spans="1:92" x14ac:dyDescent="0.3">
      <c r="A94" s="1" t="s">
        <v>92</v>
      </c>
      <c r="B94" s="1" t="s">
        <v>816</v>
      </c>
      <c r="C94" s="1" t="s">
        <v>473</v>
      </c>
      <c r="D94" s="1" t="s">
        <v>767</v>
      </c>
      <c r="E94" s="1" t="s">
        <v>843</v>
      </c>
      <c r="F94" s="1"/>
      <c r="G94" s="4">
        <v>2703638</v>
      </c>
      <c r="H94" s="4">
        <v>1075740</v>
      </c>
      <c r="I94" s="4">
        <v>94449</v>
      </c>
      <c r="J94" s="4">
        <v>58198.17</v>
      </c>
      <c r="K94" s="4">
        <v>897380</v>
      </c>
      <c r="L94" s="4">
        <v>1014803.95</v>
      </c>
      <c r="M94" s="4">
        <v>262245</v>
      </c>
      <c r="N94" s="4">
        <v>208073.57000000004</v>
      </c>
      <c r="O94" s="4">
        <v>1312196.3900000001</v>
      </c>
      <c r="P94" s="4">
        <v>669558.99</v>
      </c>
      <c r="Q94" s="4">
        <v>3448080</v>
      </c>
      <c r="R94" s="4">
        <v>1238835</v>
      </c>
      <c r="S94" s="4">
        <v>0</v>
      </c>
      <c r="T94" s="4">
        <v>37986.409999999996</v>
      </c>
      <c r="U94" s="4">
        <v>948143.53</v>
      </c>
      <c r="V94" s="4">
        <v>1202044</v>
      </c>
      <c r="W94" s="4">
        <v>280886</v>
      </c>
      <c r="X94" s="4">
        <v>261101.24</v>
      </c>
      <c r="Y94" s="4">
        <v>1765689.08</v>
      </c>
      <c r="Z94" s="4">
        <v>547748.25</v>
      </c>
      <c r="AA94" s="4">
        <v>3810211</v>
      </c>
      <c r="AB94" s="4">
        <v>1035163</v>
      </c>
      <c r="AC94" s="4">
        <v>0</v>
      </c>
      <c r="AD94" s="4">
        <v>56268.95</v>
      </c>
      <c r="AE94" s="4">
        <v>522119.99</v>
      </c>
      <c r="AF94" s="4">
        <v>1551951.4047566722</v>
      </c>
      <c r="AG94" s="4">
        <v>216760</v>
      </c>
      <c r="AH94" s="4">
        <v>261752.16999999998</v>
      </c>
      <c r="AI94" s="4">
        <v>1788981.6400000001</v>
      </c>
      <c r="AJ94" s="4">
        <v>486796.6</v>
      </c>
      <c r="AK94" s="4">
        <v>3861984</v>
      </c>
      <c r="AL94" s="4">
        <v>985522</v>
      </c>
      <c r="AM94" s="4">
        <v>0</v>
      </c>
      <c r="AN94" s="4">
        <v>74900.324664445128</v>
      </c>
      <c r="AO94" s="4">
        <v>661836.81000000006</v>
      </c>
      <c r="AP94" s="4">
        <v>1476381.46</v>
      </c>
      <c r="AQ94" s="4">
        <v>133777</v>
      </c>
      <c r="AR94" s="4">
        <v>275898.98</v>
      </c>
      <c r="AS94" s="4">
        <v>1713581.77</v>
      </c>
      <c r="AT94" s="4">
        <v>526440.24</v>
      </c>
      <c r="AU94" s="4">
        <v>0</v>
      </c>
      <c r="AV94" s="4">
        <v>5056943</v>
      </c>
      <c r="AW94" s="4">
        <v>1099339</v>
      </c>
      <c r="AX94" s="4">
        <v>0</v>
      </c>
      <c r="AY94" s="4">
        <v>123979.70442964975</v>
      </c>
      <c r="AZ94" s="4">
        <v>674568.82000000007</v>
      </c>
      <c r="BA94" s="4">
        <v>1578620.1800000002</v>
      </c>
      <c r="BB94" s="4">
        <v>119853</v>
      </c>
      <c r="BC94" s="4">
        <v>194168.46</v>
      </c>
      <c r="BD94" s="4">
        <v>3443986.09</v>
      </c>
      <c r="BE94" s="4">
        <v>35996.717279338787</v>
      </c>
      <c r="BF94" s="4">
        <v>707533.52</v>
      </c>
      <c r="BG94" s="4">
        <v>0</v>
      </c>
      <c r="BH94" s="4">
        <v>4918248</v>
      </c>
      <c r="BI94" s="4">
        <v>1710223</v>
      </c>
      <c r="BJ94" s="4">
        <v>0</v>
      </c>
      <c r="BK94" s="4">
        <v>87557.73</v>
      </c>
      <c r="BL94" s="4">
        <v>1030883.72</v>
      </c>
      <c r="BM94" s="4">
        <v>1687540.54</v>
      </c>
      <c r="BN94" s="4">
        <v>131188</v>
      </c>
      <c r="BO94" s="4">
        <v>215057.82</v>
      </c>
      <c r="BP94" s="4">
        <v>3812399.9712950476</v>
      </c>
      <c r="BQ94" s="4">
        <v>62676.520000000004</v>
      </c>
      <c r="BR94" s="4">
        <v>0</v>
      </c>
      <c r="BS94" s="4">
        <v>0</v>
      </c>
      <c r="BT94" s="4">
        <v>4037261</v>
      </c>
      <c r="BU94" s="4">
        <v>1852405.0903645353</v>
      </c>
      <c r="BV94" s="4">
        <v>85714.16</v>
      </c>
      <c r="BW94" s="4">
        <v>814914.72</v>
      </c>
      <c r="BX94" s="4">
        <v>1982154.8357069665</v>
      </c>
      <c r="BY94" s="4">
        <v>162235</v>
      </c>
      <c r="BZ94" s="4">
        <v>1322793.3717687451</v>
      </c>
      <c r="CA94" s="4">
        <v>240814.82428180357</v>
      </c>
      <c r="CB94" s="4">
        <v>2688167.9389275061</v>
      </c>
      <c r="CC94" s="4">
        <v>290190.92691480374</v>
      </c>
      <c r="CD94" s="4">
        <v>0</v>
      </c>
      <c r="CE94" s="4">
        <v>4037261</v>
      </c>
      <c r="CF94" s="4">
        <v>1852405.0903645353</v>
      </c>
      <c r="CG94" s="4">
        <v>85714.16</v>
      </c>
      <c r="CH94" s="4">
        <v>814914.72</v>
      </c>
      <c r="CI94" s="4">
        <v>1982154.8357069665</v>
      </c>
      <c r="CJ94" s="4">
        <v>162235</v>
      </c>
      <c r="CK94" s="4">
        <v>1322793.3717687451</v>
      </c>
      <c r="CL94" s="4">
        <v>240814.82428180357</v>
      </c>
      <c r="CM94" s="4">
        <v>2688167.9389275061</v>
      </c>
      <c r="CN94" s="4">
        <v>438029.53770705569</v>
      </c>
    </row>
    <row r="95" spans="1:92" x14ac:dyDescent="0.3">
      <c r="A95" s="1" t="s">
        <v>93</v>
      </c>
      <c r="B95" s="1" t="s">
        <v>93</v>
      </c>
      <c r="C95" s="1" t="s">
        <v>474</v>
      </c>
      <c r="D95" s="1" t="s">
        <v>770</v>
      </c>
      <c r="E95" s="1" t="s">
        <v>843</v>
      </c>
      <c r="F95" s="1"/>
      <c r="G95" s="4">
        <v>641125</v>
      </c>
      <c r="H95" s="4">
        <v>1745263</v>
      </c>
      <c r="I95" s="4">
        <v>105388.09</v>
      </c>
      <c r="J95" s="4">
        <v>1832</v>
      </c>
      <c r="K95" s="4">
        <v>218971</v>
      </c>
      <c r="L95" s="4">
        <v>113659.1</v>
      </c>
      <c r="M95" s="4">
        <v>67957.48</v>
      </c>
      <c r="N95" s="4">
        <v>680064.29999999993</v>
      </c>
      <c r="O95" s="4">
        <v>1241841.8799999999</v>
      </c>
      <c r="P95" s="4">
        <v>422877.97</v>
      </c>
      <c r="Q95" s="4">
        <v>536693</v>
      </c>
      <c r="R95" s="4">
        <v>523412</v>
      </c>
      <c r="S95" s="4">
        <v>343805</v>
      </c>
      <c r="T95" s="4">
        <v>1303.8800000000001</v>
      </c>
      <c r="U95" s="4">
        <v>157834.97000000003</v>
      </c>
      <c r="V95" s="4">
        <v>92507.6</v>
      </c>
      <c r="W95" s="4">
        <v>38515.589999999967</v>
      </c>
      <c r="X95" s="4">
        <v>284083.32999999996</v>
      </c>
      <c r="Y95" s="4">
        <v>507486.77</v>
      </c>
      <c r="Z95" s="4">
        <v>394537.48</v>
      </c>
      <c r="AA95" s="4">
        <v>590323</v>
      </c>
      <c r="AB95" s="4">
        <v>456367</v>
      </c>
      <c r="AC95" s="4">
        <v>7158</v>
      </c>
      <c r="AD95" s="4">
        <v>5732.35</v>
      </c>
      <c r="AE95" s="4">
        <v>281043.79000000004</v>
      </c>
      <c r="AF95" s="4">
        <v>68526.350000000006</v>
      </c>
      <c r="AG95" s="4">
        <v>54374</v>
      </c>
      <c r="AH95" s="4">
        <v>192419.03999999998</v>
      </c>
      <c r="AI95" s="4">
        <v>343540.54</v>
      </c>
      <c r="AJ95" s="4">
        <v>279424.83</v>
      </c>
      <c r="AK95" s="4">
        <v>307618</v>
      </c>
      <c r="AL95" s="4">
        <v>530518</v>
      </c>
      <c r="AM95" s="4">
        <v>0</v>
      </c>
      <c r="AN95" s="4">
        <v>2851.504979642923</v>
      </c>
      <c r="AO95" s="4">
        <v>254230.36000000002</v>
      </c>
      <c r="AP95" s="4">
        <v>12901.7</v>
      </c>
      <c r="AQ95" s="4">
        <v>67390</v>
      </c>
      <c r="AR95" s="4">
        <v>167289.12</v>
      </c>
      <c r="AS95" s="4">
        <v>285756.52</v>
      </c>
      <c r="AT95" s="4">
        <v>388002.18000000005</v>
      </c>
      <c r="AU95" s="4">
        <v>0</v>
      </c>
      <c r="AV95" s="4">
        <v>325961</v>
      </c>
      <c r="AW95" s="4">
        <v>440081</v>
      </c>
      <c r="AX95" s="4">
        <v>0</v>
      </c>
      <c r="AY95" s="4">
        <v>3719.8073134500301</v>
      </c>
      <c r="AZ95" s="4">
        <v>227851.83000000002</v>
      </c>
      <c r="BA95" s="4">
        <v>33809.29</v>
      </c>
      <c r="BB95" s="4">
        <v>45348</v>
      </c>
      <c r="BC95" s="4">
        <v>167136.38</v>
      </c>
      <c r="BD95" s="4">
        <v>436568.27</v>
      </c>
      <c r="BE95" s="4">
        <v>7640.6939999999895</v>
      </c>
      <c r="BF95" s="4">
        <v>491192.99</v>
      </c>
      <c r="BG95" s="4">
        <v>0</v>
      </c>
      <c r="BH95" s="4">
        <v>850136</v>
      </c>
      <c r="BI95" s="4">
        <v>433448</v>
      </c>
      <c r="BJ95" s="4">
        <v>0</v>
      </c>
      <c r="BK95" s="4">
        <v>6891.38</v>
      </c>
      <c r="BL95" s="4">
        <v>409688.8</v>
      </c>
      <c r="BM95" s="4">
        <v>114196.15</v>
      </c>
      <c r="BN95" s="4">
        <v>37005.43</v>
      </c>
      <c r="BO95" s="4">
        <v>209498.96000000002</v>
      </c>
      <c r="BP95" s="4">
        <v>793194.61255938304</v>
      </c>
      <c r="BQ95" s="4">
        <v>40542</v>
      </c>
      <c r="BR95" s="4">
        <v>0</v>
      </c>
      <c r="BS95" s="4">
        <v>0</v>
      </c>
      <c r="BT95" s="4">
        <v>579534</v>
      </c>
      <c r="BU95" s="4">
        <v>103007.99696406822</v>
      </c>
      <c r="BV95" s="4">
        <v>2319.2200000000003</v>
      </c>
      <c r="BW95" s="4">
        <v>204423.76</v>
      </c>
      <c r="BX95" s="4">
        <v>380513.0338503875</v>
      </c>
      <c r="BY95" s="4">
        <v>31818</v>
      </c>
      <c r="BZ95" s="4">
        <v>178702.88395427627</v>
      </c>
      <c r="CA95" s="4">
        <v>113726.86000000002</v>
      </c>
      <c r="CB95" s="4">
        <v>490372.10162742372</v>
      </c>
      <c r="CC95" s="4">
        <v>68133.467035931753</v>
      </c>
      <c r="CD95" s="4">
        <v>0</v>
      </c>
      <c r="CE95" s="4">
        <v>579534</v>
      </c>
      <c r="CF95" s="4">
        <v>103007.99696406822</v>
      </c>
      <c r="CG95" s="4">
        <v>2319.2200000000003</v>
      </c>
      <c r="CH95" s="4">
        <v>204423.76</v>
      </c>
      <c r="CI95" s="4">
        <v>380513.0338503875</v>
      </c>
      <c r="CJ95" s="4">
        <v>31818</v>
      </c>
      <c r="CK95" s="4">
        <v>178702.88395427627</v>
      </c>
      <c r="CL95" s="4">
        <v>113726.86000000002</v>
      </c>
      <c r="CM95" s="4">
        <v>490372.10162742372</v>
      </c>
      <c r="CN95" s="4">
        <v>53293.496659787306</v>
      </c>
    </row>
    <row r="96" spans="1:92" x14ac:dyDescent="0.3">
      <c r="A96" s="1" t="s">
        <v>94</v>
      </c>
      <c r="B96" s="1" t="s">
        <v>94</v>
      </c>
      <c r="C96" s="1" t="s">
        <v>475</v>
      </c>
      <c r="D96" s="1" t="s">
        <v>769</v>
      </c>
      <c r="E96" s="1"/>
      <c r="F96" s="1"/>
      <c r="G96" s="4">
        <v>16491199</v>
      </c>
      <c r="H96" s="4">
        <v>3276873</v>
      </c>
      <c r="I96" s="4">
        <v>2205110</v>
      </c>
      <c r="J96" s="4">
        <v>582858.64</v>
      </c>
      <c r="K96" s="4">
        <v>5362338</v>
      </c>
      <c r="L96" s="4">
        <v>5544547.1610652599</v>
      </c>
      <c r="M96" s="4">
        <v>741679</v>
      </c>
      <c r="N96" s="4">
        <v>0</v>
      </c>
      <c r="O96" s="4">
        <v>7335572.4100000001</v>
      </c>
      <c r="P96" s="4">
        <v>0</v>
      </c>
      <c r="Q96" s="4">
        <v>17957377</v>
      </c>
      <c r="R96" s="4">
        <v>3264342</v>
      </c>
      <c r="S96" s="4">
        <v>1799457</v>
      </c>
      <c r="T96" s="4">
        <v>560448.71</v>
      </c>
      <c r="U96" s="4">
        <v>5814312.7699999996</v>
      </c>
      <c r="V96" s="4">
        <v>4115274.7834693883</v>
      </c>
      <c r="W96" s="4">
        <v>674614</v>
      </c>
      <c r="X96" s="4">
        <v>1236198.44</v>
      </c>
      <c r="Y96" s="4">
        <v>5542139.1200000001</v>
      </c>
      <c r="Z96" s="4">
        <v>0</v>
      </c>
      <c r="AA96" s="4">
        <v>16706769</v>
      </c>
      <c r="AB96" s="4">
        <v>3717752</v>
      </c>
      <c r="AC96" s="4">
        <v>2008608</v>
      </c>
      <c r="AD96" s="4">
        <v>223100.40999999997</v>
      </c>
      <c r="AE96" s="4">
        <v>5840809.5300000003</v>
      </c>
      <c r="AF96" s="4">
        <v>3445970.3095308226</v>
      </c>
      <c r="AG96" s="4">
        <v>688613.71999999974</v>
      </c>
      <c r="AH96" s="4">
        <v>731351.88</v>
      </c>
      <c r="AI96" s="4">
        <v>5023498.3</v>
      </c>
      <c r="AJ96" s="4">
        <v>0</v>
      </c>
      <c r="AK96" s="4">
        <v>13899939</v>
      </c>
      <c r="AL96" s="4">
        <v>2641380</v>
      </c>
      <c r="AM96" s="4">
        <v>2087309</v>
      </c>
      <c r="AN96" s="4">
        <v>329079.01079086587</v>
      </c>
      <c r="AO96" s="4">
        <v>4053188.87</v>
      </c>
      <c r="AP96" s="4">
        <v>3066403.3099999996</v>
      </c>
      <c r="AQ96" s="4">
        <v>373626</v>
      </c>
      <c r="AR96" s="4">
        <v>847697.53</v>
      </c>
      <c r="AS96" s="4">
        <v>3465010.33</v>
      </c>
      <c r="AT96" s="4">
        <v>0</v>
      </c>
      <c r="AU96" s="4">
        <v>0</v>
      </c>
      <c r="AV96" s="4">
        <v>14987534</v>
      </c>
      <c r="AW96" s="4">
        <v>3450390</v>
      </c>
      <c r="AX96" s="4">
        <v>2666869</v>
      </c>
      <c r="AY96" s="4">
        <v>536978.57455150224</v>
      </c>
      <c r="AZ96" s="4">
        <v>4806471.18</v>
      </c>
      <c r="BA96" s="4">
        <v>3589903.17</v>
      </c>
      <c r="BB96" s="4">
        <v>376491.58999999985</v>
      </c>
      <c r="BC96" s="4">
        <v>1272917.6000000001</v>
      </c>
      <c r="BD96" s="4">
        <v>3478392.58</v>
      </c>
      <c r="BE96" s="4">
        <v>1054532.7084526895</v>
      </c>
      <c r="BF96" s="4">
        <v>0</v>
      </c>
      <c r="BG96" s="4">
        <v>0</v>
      </c>
      <c r="BH96" s="4">
        <v>15662812</v>
      </c>
      <c r="BI96" s="4">
        <v>4100640</v>
      </c>
      <c r="BJ96" s="4">
        <v>3443332</v>
      </c>
      <c r="BK96" s="4">
        <v>628128.18000000005</v>
      </c>
      <c r="BL96" s="4">
        <v>4860337.42</v>
      </c>
      <c r="BM96" s="4">
        <v>3850135.58</v>
      </c>
      <c r="BN96" s="4">
        <v>508016.44</v>
      </c>
      <c r="BO96" s="4">
        <v>1152200.5899999999</v>
      </c>
      <c r="BP96" s="4">
        <v>3846508.0422094502</v>
      </c>
      <c r="BQ96" s="4">
        <v>2244681.3600000003</v>
      </c>
      <c r="BR96" s="4">
        <v>0</v>
      </c>
      <c r="BS96" s="4">
        <v>0</v>
      </c>
      <c r="BT96" s="4">
        <v>16520993</v>
      </c>
      <c r="BU96" s="4">
        <v>4412034.4117829269</v>
      </c>
      <c r="BV96" s="4">
        <v>2092891.35</v>
      </c>
      <c r="BW96" s="4">
        <v>4241528.5</v>
      </c>
      <c r="BX96" s="4">
        <v>5470781.8356597349</v>
      </c>
      <c r="BY96" s="4">
        <v>651581.87</v>
      </c>
      <c r="BZ96" s="4">
        <v>1725105.7778808326</v>
      </c>
      <c r="CA96" s="4">
        <v>1215986.8901371409</v>
      </c>
      <c r="CB96" s="4">
        <v>2352803.9825992477</v>
      </c>
      <c r="CC96" s="4">
        <v>1681480.4466697632</v>
      </c>
      <c r="CD96" s="4">
        <v>0</v>
      </c>
      <c r="CE96" s="4">
        <v>16520993</v>
      </c>
      <c r="CF96" s="4">
        <v>4412034.4117829269</v>
      </c>
      <c r="CG96" s="4">
        <v>2092891.35</v>
      </c>
      <c r="CH96" s="4">
        <v>4241528.5</v>
      </c>
      <c r="CI96" s="4">
        <v>5470781.8356597349</v>
      </c>
      <c r="CJ96" s="4">
        <v>651581.87</v>
      </c>
      <c r="CK96" s="4">
        <v>1725105.7778808326</v>
      </c>
      <c r="CL96" s="4">
        <v>1215986.8901371409</v>
      </c>
      <c r="CM96" s="4">
        <v>2352803.9825992477</v>
      </c>
      <c r="CN96" s="4">
        <v>2399490.3861917881</v>
      </c>
    </row>
    <row r="97" spans="1:92" x14ac:dyDescent="0.3">
      <c r="A97" s="1" t="s">
        <v>95</v>
      </c>
      <c r="B97" s="1" t="s">
        <v>95</v>
      </c>
      <c r="C97" s="1" t="s">
        <v>476</v>
      </c>
      <c r="D97" s="1" t="s">
        <v>767</v>
      </c>
      <c r="E97" s="1" t="s">
        <v>843</v>
      </c>
      <c r="F97" s="1"/>
      <c r="G97" s="4">
        <v>9405981</v>
      </c>
      <c r="H97" s="4">
        <v>4295089</v>
      </c>
      <c r="I97" s="4">
        <v>0</v>
      </c>
      <c r="J97" s="4">
        <v>139283.78</v>
      </c>
      <c r="K97" s="4">
        <v>2295874</v>
      </c>
      <c r="L97" s="4">
        <v>5233966.6399999997</v>
      </c>
      <c r="M97" s="4">
        <v>191957.8</v>
      </c>
      <c r="N97" s="4">
        <v>1005309.33</v>
      </c>
      <c r="O97" s="4">
        <v>0</v>
      </c>
      <c r="P97" s="4">
        <v>0</v>
      </c>
      <c r="Q97" s="4">
        <v>10825765</v>
      </c>
      <c r="R97" s="4">
        <v>4925507</v>
      </c>
      <c r="S97" s="4">
        <v>0</v>
      </c>
      <c r="T97" s="4">
        <v>176087.12</v>
      </c>
      <c r="U97" s="4">
        <v>2232917.59</v>
      </c>
      <c r="V97" s="4">
        <v>5232044.4700000007</v>
      </c>
      <c r="W97" s="4">
        <v>197976.50999999978</v>
      </c>
      <c r="X97" s="4">
        <v>1109426.1099999999</v>
      </c>
      <c r="Y97" s="4">
        <v>3373063.15</v>
      </c>
      <c r="Z97" s="4">
        <v>0</v>
      </c>
      <c r="AA97" s="4">
        <v>10550536</v>
      </c>
      <c r="AB97" s="4">
        <v>4504350</v>
      </c>
      <c r="AC97" s="4">
        <v>0</v>
      </c>
      <c r="AD97" s="4">
        <v>222108.13</v>
      </c>
      <c r="AE97" s="4">
        <v>2343588.3099999996</v>
      </c>
      <c r="AF97" s="4">
        <v>6481861.7589743584</v>
      </c>
      <c r="AG97" s="4">
        <v>222215.75</v>
      </c>
      <c r="AH97" s="4">
        <v>1094557.8399999999</v>
      </c>
      <c r="AI97" s="4">
        <v>3700983.9200000004</v>
      </c>
      <c r="AJ97" s="4">
        <v>0</v>
      </c>
      <c r="AK97" s="4">
        <v>10495195</v>
      </c>
      <c r="AL97" s="4">
        <v>4350492</v>
      </c>
      <c r="AM97" s="4">
        <v>0</v>
      </c>
      <c r="AN97" s="4">
        <v>276035.09681486152</v>
      </c>
      <c r="AO97" s="4">
        <v>2225494.4099999997</v>
      </c>
      <c r="AP97" s="4">
        <v>6397881.8300000001</v>
      </c>
      <c r="AQ97" s="4">
        <v>152598.11000000034</v>
      </c>
      <c r="AR97" s="4">
        <v>1365734.68</v>
      </c>
      <c r="AS97" s="4">
        <v>2650683.06</v>
      </c>
      <c r="AT97" s="4">
        <v>0</v>
      </c>
      <c r="AU97" s="4">
        <v>0</v>
      </c>
      <c r="AV97" s="4">
        <v>10346458</v>
      </c>
      <c r="AW97" s="4">
        <v>4419698</v>
      </c>
      <c r="AX97" s="4">
        <v>0</v>
      </c>
      <c r="AY97" s="4">
        <v>308739.07731494959</v>
      </c>
      <c r="AZ97" s="4">
        <v>1883767.71</v>
      </c>
      <c r="BA97" s="4">
        <v>6557528.3499999996</v>
      </c>
      <c r="BB97" s="4">
        <v>175225</v>
      </c>
      <c r="BC97" s="4">
        <v>961802.53</v>
      </c>
      <c r="BD97" s="4">
        <v>5685274.0300000003</v>
      </c>
      <c r="BE97" s="4">
        <v>231003.56677943887</v>
      </c>
      <c r="BF97" s="4">
        <v>0</v>
      </c>
      <c r="BG97" s="4">
        <v>0</v>
      </c>
      <c r="BH97" s="4">
        <v>10080351</v>
      </c>
      <c r="BI97" s="4">
        <v>4645937</v>
      </c>
      <c r="BJ97" s="4">
        <v>0</v>
      </c>
      <c r="BK97" s="4">
        <v>401838.63</v>
      </c>
      <c r="BL97" s="4">
        <v>2335333.0299999998</v>
      </c>
      <c r="BM97" s="4">
        <v>7016449.0500000007</v>
      </c>
      <c r="BN97" s="4">
        <v>115826.72</v>
      </c>
      <c r="BO97" s="4">
        <v>1235335.1200000001</v>
      </c>
      <c r="BP97" s="4">
        <v>5151301.8007047102</v>
      </c>
      <c r="BQ97" s="4">
        <v>279115.33499999996</v>
      </c>
      <c r="BR97" s="4">
        <v>0</v>
      </c>
      <c r="BS97" s="4">
        <v>0</v>
      </c>
      <c r="BT97" s="4">
        <v>9750644</v>
      </c>
      <c r="BU97" s="4">
        <v>8739702.3167816717</v>
      </c>
      <c r="BV97" s="4">
        <v>619624.30000000005</v>
      </c>
      <c r="BW97" s="4">
        <v>1894905.22</v>
      </c>
      <c r="BX97" s="4">
        <v>5103064.7802385092</v>
      </c>
      <c r="BY97" s="4">
        <v>182558</v>
      </c>
      <c r="BZ97" s="4">
        <v>1876336.286442975</v>
      </c>
      <c r="CA97" s="4">
        <v>0</v>
      </c>
      <c r="CB97" s="4">
        <v>4459103.3464612644</v>
      </c>
      <c r="CC97" s="4">
        <v>4587558.0899977656</v>
      </c>
      <c r="CD97" s="4">
        <v>0</v>
      </c>
      <c r="CE97" s="4">
        <v>9750644</v>
      </c>
      <c r="CF97" s="4">
        <v>8739702.3167816717</v>
      </c>
      <c r="CG97" s="4">
        <v>619624.30000000005</v>
      </c>
      <c r="CH97" s="4">
        <v>1894905.22</v>
      </c>
      <c r="CI97" s="4">
        <v>5103064.7802385092</v>
      </c>
      <c r="CJ97" s="4">
        <v>182558</v>
      </c>
      <c r="CK97" s="4">
        <v>1876336.286442975</v>
      </c>
      <c r="CL97" s="4">
        <v>0</v>
      </c>
      <c r="CM97" s="4">
        <v>4459103.3464612644</v>
      </c>
      <c r="CN97" s="4">
        <v>2784058.1716628685</v>
      </c>
    </row>
    <row r="98" spans="1:92" x14ac:dyDescent="0.3">
      <c r="A98" s="1" t="s">
        <v>96</v>
      </c>
      <c r="B98" s="1" t="s">
        <v>96</v>
      </c>
      <c r="C98" s="1" t="s">
        <v>477</v>
      </c>
      <c r="D98" s="1" t="s">
        <v>769</v>
      </c>
      <c r="E98" s="1"/>
      <c r="F98" s="1"/>
      <c r="G98" s="4">
        <v>20944863</v>
      </c>
      <c r="H98" s="4">
        <v>10042616</v>
      </c>
      <c r="I98" s="4">
        <v>0</v>
      </c>
      <c r="J98" s="4">
        <v>226432.64000000001</v>
      </c>
      <c r="K98" s="4">
        <v>5668807</v>
      </c>
      <c r="L98" s="4">
        <v>11564527.886130683</v>
      </c>
      <c r="M98" s="4">
        <v>360225.82</v>
      </c>
      <c r="N98" s="4">
        <v>0</v>
      </c>
      <c r="O98" s="4">
        <v>0</v>
      </c>
      <c r="P98" s="4">
        <v>0</v>
      </c>
      <c r="Q98" s="4">
        <v>21186056</v>
      </c>
      <c r="R98" s="4">
        <v>9286916</v>
      </c>
      <c r="S98" s="4">
        <v>0</v>
      </c>
      <c r="T98" s="4">
        <v>487839.94000000006</v>
      </c>
      <c r="U98" s="4">
        <v>6430574.2299999995</v>
      </c>
      <c r="V98" s="4">
        <v>9619522.8499999996</v>
      </c>
      <c r="W98" s="4">
        <v>610542.8900000006</v>
      </c>
      <c r="X98" s="4">
        <v>0</v>
      </c>
      <c r="Y98" s="4">
        <v>6851029.6799999997</v>
      </c>
      <c r="Z98" s="4">
        <v>0</v>
      </c>
      <c r="AA98" s="4">
        <v>22074332</v>
      </c>
      <c r="AB98" s="4">
        <v>10442881</v>
      </c>
      <c r="AC98" s="4">
        <v>0</v>
      </c>
      <c r="AD98" s="4">
        <v>487310.27999999997</v>
      </c>
      <c r="AE98" s="4">
        <v>5924729.4500000002</v>
      </c>
      <c r="AF98" s="4">
        <v>9018553.0487179495</v>
      </c>
      <c r="AG98" s="4">
        <v>490460.96000000089</v>
      </c>
      <c r="AH98" s="4">
        <v>0</v>
      </c>
      <c r="AI98" s="4">
        <v>7081277.3300000001</v>
      </c>
      <c r="AJ98" s="4">
        <v>0</v>
      </c>
      <c r="AK98" s="4">
        <v>28615096</v>
      </c>
      <c r="AL98" s="4">
        <v>10743718</v>
      </c>
      <c r="AM98" s="4">
        <v>0</v>
      </c>
      <c r="AN98" s="4">
        <v>734244.83873655275</v>
      </c>
      <c r="AO98" s="4">
        <v>8363618.8399999999</v>
      </c>
      <c r="AP98" s="4">
        <v>2481578.9399999995</v>
      </c>
      <c r="AQ98" s="4">
        <v>780153.19999999925</v>
      </c>
      <c r="AR98" s="4">
        <v>0</v>
      </c>
      <c r="AS98" s="4">
        <v>6569816.9799999995</v>
      </c>
      <c r="AT98" s="4">
        <v>0</v>
      </c>
      <c r="AU98" s="4">
        <v>0</v>
      </c>
      <c r="AV98" s="4">
        <v>26578994</v>
      </c>
      <c r="AW98" s="4">
        <v>12412173</v>
      </c>
      <c r="AX98" s="4">
        <v>0</v>
      </c>
      <c r="AY98" s="4">
        <v>763777.14534935355</v>
      </c>
      <c r="AZ98" s="4">
        <v>9533133.25</v>
      </c>
      <c r="BA98" s="4">
        <v>9227635.3600000013</v>
      </c>
      <c r="BB98" s="4">
        <v>790972.99000000022</v>
      </c>
      <c r="BC98" s="4">
        <v>0</v>
      </c>
      <c r="BD98" s="4">
        <v>6319643.1500000004</v>
      </c>
      <c r="BE98" s="4">
        <v>2726715.3576050689</v>
      </c>
      <c r="BF98" s="4">
        <v>0</v>
      </c>
      <c r="BG98" s="4">
        <v>0</v>
      </c>
      <c r="BH98" s="4">
        <v>25132935</v>
      </c>
      <c r="BI98" s="4">
        <v>14822558</v>
      </c>
      <c r="BJ98" s="4">
        <v>890389</v>
      </c>
      <c r="BK98" s="4">
        <v>838726.55</v>
      </c>
      <c r="BL98" s="4">
        <v>7665436.6699999999</v>
      </c>
      <c r="BM98" s="4">
        <v>9029584.4299999997</v>
      </c>
      <c r="BN98" s="4">
        <v>693514.34</v>
      </c>
      <c r="BO98" s="4">
        <v>0</v>
      </c>
      <c r="BP98" s="4">
        <v>6546134.5108214542</v>
      </c>
      <c r="BQ98" s="4">
        <v>3974685.39</v>
      </c>
      <c r="BR98" s="4">
        <v>0</v>
      </c>
      <c r="BS98" s="4">
        <v>0</v>
      </c>
      <c r="BT98" s="4">
        <v>26043340</v>
      </c>
      <c r="BU98" s="4">
        <v>11074564.827708658</v>
      </c>
      <c r="BV98" s="4">
        <v>999384.66</v>
      </c>
      <c r="BW98" s="4">
        <v>7031980.6100000003</v>
      </c>
      <c r="BX98" s="4">
        <v>16088036.603051161</v>
      </c>
      <c r="BY98" s="4">
        <v>998688.26999999967</v>
      </c>
      <c r="BZ98" s="4">
        <v>5088852.3341714498</v>
      </c>
      <c r="CA98" s="4">
        <v>0</v>
      </c>
      <c r="CB98" s="4">
        <v>8441070.8693704382</v>
      </c>
      <c r="CC98" s="4">
        <v>4004868.3598964098</v>
      </c>
      <c r="CD98" s="4">
        <v>0</v>
      </c>
      <c r="CE98" s="4">
        <v>26043340</v>
      </c>
      <c r="CF98" s="4">
        <v>11074564.827708658</v>
      </c>
      <c r="CG98" s="4">
        <v>999384.66</v>
      </c>
      <c r="CH98" s="4">
        <v>7031980.6100000003</v>
      </c>
      <c r="CI98" s="4">
        <v>16088036.603051161</v>
      </c>
      <c r="CJ98" s="4">
        <v>998688.26999999967</v>
      </c>
      <c r="CK98" s="4">
        <v>5088852.3341714498</v>
      </c>
      <c r="CL98" s="4">
        <v>0</v>
      </c>
      <c r="CM98" s="4">
        <v>8441070.8693704382</v>
      </c>
      <c r="CN98" s="4">
        <v>4661485.3407021798</v>
      </c>
    </row>
    <row r="99" spans="1:92" x14ac:dyDescent="0.3">
      <c r="A99" s="1" t="s">
        <v>97</v>
      </c>
      <c r="B99" s="1" t="s">
        <v>97</v>
      </c>
      <c r="C99" s="1" t="s">
        <v>478</v>
      </c>
      <c r="D99" s="1" t="s">
        <v>767</v>
      </c>
      <c r="E99" s="1" t="s">
        <v>843</v>
      </c>
      <c r="F99" s="1"/>
      <c r="G99" s="4">
        <v>9966521</v>
      </c>
      <c r="H99" s="4">
        <v>3802491</v>
      </c>
      <c r="I99" s="4">
        <v>0</v>
      </c>
      <c r="J99" s="4">
        <v>227112.11</v>
      </c>
      <c r="K99" s="4">
        <v>3772170</v>
      </c>
      <c r="L99" s="4">
        <v>4755559.6599999992</v>
      </c>
      <c r="M99" s="4">
        <v>301821</v>
      </c>
      <c r="N99" s="4">
        <v>990020.86</v>
      </c>
      <c r="O99" s="4">
        <v>1210360.69</v>
      </c>
      <c r="P99" s="4">
        <v>0</v>
      </c>
      <c r="Q99" s="4">
        <v>11537040</v>
      </c>
      <c r="R99" s="4">
        <v>3509895</v>
      </c>
      <c r="S99" s="4">
        <v>1566913</v>
      </c>
      <c r="T99" s="4">
        <v>531505.9</v>
      </c>
      <c r="U99" s="4">
        <v>4398561.07</v>
      </c>
      <c r="V99" s="4">
        <v>5365689.0579591841</v>
      </c>
      <c r="W99" s="4">
        <v>276713.45999999996</v>
      </c>
      <c r="X99" s="4">
        <v>1011159.31</v>
      </c>
      <c r="Y99" s="4">
        <v>3503745.4400000004</v>
      </c>
      <c r="Z99" s="4">
        <v>0</v>
      </c>
      <c r="AA99" s="4">
        <v>10846529</v>
      </c>
      <c r="AB99" s="4">
        <v>3353715</v>
      </c>
      <c r="AC99" s="4">
        <v>1997588</v>
      </c>
      <c r="AD99" s="4">
        <v>485127.22</v>
      </c>
      <c r="AE99" s="4">
        <v>3962431.2399999998</v>
      </c>
      <c r="AF99" s="4">
        <v>4889367.1735740453</v>
      </c>
      <c r="AG99" s="4">
        <v>235938.2200000002</v>
      </c>
      <c r="AH99" s="4">
        <v>913333.12000000011</v>
      </c>
      <c r="AI99" s="4">
        <v>2018178.22</v>
      </c>
      <c r="AJ99" s="4">
        <v>0</v>
      </c>
      <c r="AK99" s="4">
        <v>10562460</v>
      </c>
      <c r="AL99" s="4">
        <v>3211371</v>
      </c>
      <c r="AM99" s="4">
        <v>2089225</v>
      </c>
      <c r="AN99" s="4">
        <v>578963.52505194489</v>
      </c>
      <c r="AO99" s="4">
        <v>3811593.51</v>
      </c>
      <c r="AP99" s="4">
        <v>4871743.26</v>
      </c>
      <c r="AQ99" s="4">
        <v>283088</v>
      </c>
      <c r="AR99" s="4">
        <v>761079.20000000007</v>
      </c>
      <c r="AS99" s="4">
        <v>1504951.0499999998</v>
      </c>
      <c r="AT99" s="4">
        <v>0</v>
      </c>
      <c r="AU99" s="4">
        <v>0</v>
      </c>
      <c r="AV99" s="4">
        <v>10468558</v>
      </c>
      <c r="AW99" s="4">
        <v>3586772</v>
      </c>
      <c r="AX99" s="4">
        <v>2596746</v>
      </c>
      <c r="AY99" s="4">
        <v>736167.88918245025</v>
      </c>
      <c r="AZ99" s="4">
        <v>3894338.19</v>
      </c>
      <c r="BA99" s="4">
        <v>4594634.1700000009</v>
      </c>
      <c r="BB99" s="4">
        <v>518843.06000000006</v>
      </c>
      <c r="BC99" s="4">
        <v>832655.1399999999</v>
      </c>
      <c r="BD99" s="4">
        <v>6595492.1500000004</v>
      </c>
      <c r="BE99" s="4">
        <v>291282.14626548783</v>
      </c>
      <c r="BF99" s="4">
        <v>0</v>
      </c>
      <c r="BG99" s="4">
        <v>0</v>
      </c>
      <c r="BH99" s="4">
        <v>10324996</v>
      </c>
      <c r="BI99" s="4">
        <v>3585577</v>
      </c>
      <c r="BJ99" s="4">
        <v>3318493</v>
      </c>
      <c r="BK99" s="4">
        <v>903729.15</v>
      </c>
      <c r="BL99" s="4">
        <v>3441585.1</v>
      </c>
      <c r="BM99" s="4">
        <v>4923484.2</v>
      </c>
      <c r="BN99" s="4">
        <v>526637.75</v>
      </c>
      <c r="BO99" s="4">
        <v>886740.64</v>
      </c>
      <c r="BP99" s="4">
        <v>6334048.7465247642</v>
      </c>
      <c r="BQ99" s="4">
        <v>485279.04000000004</v>
      </c>
      <c r="BR99" s="4">
        <v>0</v>
      </c>
      <c r="BS99" s="4">
        <v>0</v>
      </c>
      <c r="BT99" s="4">
        <v>14367734</v>
      </c>
      <c r="BU99" s="4">
        <v>5871431.6927627735</v>
      </c>
      <c r="BV99" s="4">
        <v>3265363.1</v>
      </c>
      <c r="BW99" s="4">
        <v>3225343.8</v>
      </c>
      <c r="BX99" s="4">
        <v>4612714.3668825459</v>
      </c>
      <c r="BY99" s="4">
        <v>298652</v>
      </c>
      <c r="BZ99" s="4">
        <v>2169707.8688711957</v>
      </c>
      <c r="CA99" s="4">
        <v>873206.51958897733</v>
      </c>
      <c r="CB99" s="4">
        <v>4025718.9914245768</v>
      </c>
      <c r="CC99" s="4">
        <v>2835530.6435027136</v>
      </c>
      <c r="CD99" s="4">
        <v>0</v>
      </c>
      <c r="CE99" s="4">
        <v>14367734</v>
      </c>
      <c r="CF99" s="4">
        <v>5871431.6927627735</v>
      </c>
      <c r="CG99" s="4">
        <v>3265363.1</v>
      </c>
      <c r="CH99" s="4">
        <v>3225343.8</v>
      </c>
      <c r="CI99" s="4">
        <v>4612714.3668825459</v>
      </c>
      <c r="CJ99" s="4">
        <v>298652</v>
      </c>
      <c r="CK99" s="4">
        <v>2169707.8688711957</v>
      </c>
      <c r="CL99" s="4">
        <v>873206.51958897733</v>
      </c>
      <c r="CM99" s="4">
        <v>4025718.9914245768</v>
      </c>
      <c r="CN99" s="4">
        <v>2610875.1582179791</v>
      </c>
    </row>
    <row r="100" spans="1:92" x14ac:dyDescent="0.3">
      <c r="A100" s="1" t="s">
        <v>98</v>
      </c>
      <c r="B100" s="1" t="s">
        <v>98</v>
      </c>
      <c r="C100" s="1" t="s">
        <v>479</v>
      </c>
      <c r="D100" s="1" t="s">
        <v>770</v>
      </c>
      <c r="E100" s="1" t="s">
        <v>843</v>
      </c>
      <c r="F100" s="1"/>
      <c r="G100" s="4">
        <v>437836</v>
      </c>
      <c r="H100" s="4">
        <v>301572</v>
      </c>
      <c r="I100" s="4">
        <v>18567</v>
      </c>
      <c r="J100" s="4">
        <v>1381</v>
      </c>
      <c r="K100" s="4">
        <v>203039</v>
      </c>
      <c r="L100" s="4">
        <v>94475.765548113428</v>
      </c>
      <c r="M100" s="4">
        <v>10285</v>
      </c>
      <c r="N100" s="4">
        <v>0</v>
      </c>
      <c r="O100" s="4">
        <v>367508.37</v>
      </c>
      <c r="P100" s="4">
        <v>478449.98</v>
      </c>
      <c r="Q100" s="4">
        <v>560438</v>
      </c>
      <c r="R100" s="4">
        <v>325234</v>
      </c>
      <c r="S100" s="4">
        <v>40717</v>
      </c>
      <c r="T100" s="4">
        <v>1050.99</v>
      </c>
      <c r="U100" s="4">
        <v>310120.80000000005</v>
      </c>
      <c r="V100" s="4">
        <v>137729.74</v>
      </c>
      <c r="W100" s="4">
        <v>1027</v>
      </c>
      <c r="X100" s="4">
        <v>0</v>
      </c>
      <c r="Y100" s="4">
        <v>395974.88</v>
      </c>
      <c r="Z100" s="4">
        <v>503110.9</v>
      </c>
      <c r="AA100" s="4">
        <v>657507</v>
      </c>
      <c r="AB100" s="4">
        <v>431515</v>
      </c>
      <c r="AC100" s="4">
        <v>0</v>
      </c>
      <c r="AD100" s="4">
        <v>2482.56</v>
      </c>
      <c r="AE100" s="4">
        <v>293280.58</v>
      </c>
      <c r="AF100" s="4">
        <v>202858.87395605556</v>
      </c>
      <c r="AG100" s="4">
        <v>8719</v>
      </c>
      <c r="AH100" s="4">
        <v>0</v>
      </c>
      <c r="AI100" s="4">
        <v>489036.97</v>
      </c>
      <c r="AJ100" s="4">
        <v>472695.58999999997</v>
      </c>
      <c r="AK100" s="4">
        <v>768172</v>
      </c>
      <c r="AL100" s="4">
        <v>704020</v>
      </c>
      <c r="AM100" s="4">
        <v>0</v>
      </c>
      <c r="AN100" s="4">
        <v>3153.5846136985347</v>
      </c>
      <c r="AO100" s="4">
        <v>270682.95999999996</v>
      </c>
      <c r="AP100" s="4">
        <v>114756.90000000001</v>
      </c>
      <c r="AQ100" s="4">
        <v>49770</v>
      </c>
      <c r="AR100" s="4">
        <v>0</v>
      </c>
      <c r="AS100" s="4">
        <v>839888.65</v>
      </c>
      <c r="AT100" s="4">
        <v>374823.75</v>
      </c>
      <c r="AU100" s="4">
        <v>0</v>
      </c>
      <c r="AV100" s="4">
        <v>627814</v>
      </c>
      <c r="AW100" s="4">
        <v>486623</v>
      </c>
      <c r="AX100" s="4">
        <v>0</v>
      </c>
      <c r="AY100" s="4">
        <v>1521.9083711000858</v>
      </c>
      <c r="AZ100" s="4">
        <v>317823.03000000003</v>
      </c>
      <c r="BA100" s="4">
        <v>136708.81999999998</v>
      </c>
      <c r="BB100" s="4">
        <v>54936</v>
      </c>
      <c r="BC100" s="4">
        <v>0</v>
      </c>
      <c r="BD100" s="4">
        <v>756471.24</v>
      </c>
      <c r="BE100" s="4">
        <v>12059.08599999997</v>
      </c>
      <c r="BF100" s="4">
        <v>504228.54000000004</v>
      </c>
      <c r="BG100" s="4">
        <v>0</v>
      </c>
      <c r="BH100" s="4">
        <v>818474</v>
      </c>
      <c r="BI100" s="4">
        <v>570427</v>
      </c>
      <c r="BJ100" s="4">
        <v>0</v>
      </c>
      <c r="BK100" s="4">
        <v>1267.8</v>
      </c>
      <c r="BL100" s="4">
        <v>372823.27</v>
      </c>
      <c r="BM100" s="4">
        <v>147196.88</v>
      </c>
      <c r="BN100" s="4">
        <v>49522</v>
      </c>
      <c r="BO100" s="4">
        <v>0</v>
      </c>
      <c r="BP100" s="4">
        <v>975196.6245972506</v>
      </c>
      <c r="BQ100" s="4">
        <v>41029.5</v>
      </c>
      <c r="BR100" s="4">
        <v>0</v>
      </c>
      <c r="BS100" s="4">
        <v>0</v>
      </c>
      <c r="BT100" s="4">
        <v>735687</v>
      </c>
      <c r="BU100" s="4">
        <v>153752.81057009177</v>
      </c>
      <c r="BV100" s="4">
        <v>4052.0800000000004</v>
      </c>
      <c r="BW100" s="4">
        <v>219429.38999999998</v>
      </c>
      <c r="BX100" s="4">
        <v>677693.40808784298</v>
      </c>
      <c r="BY100" s="4">
        <v>56640</v>
      </c>
      <c r="BZ100" s="4">
        <v>608140</v>
      </c>
      <c r="CA100" s="4">
        <v>0</v>
      </c>
      <c r="CB100" s="4">
        <v>608140</v>
      </c>
      <c r="CC100" s="4">
        <v>85512.325429908204</v>
      </c>
      <c r="CD100" s="4">
        <v>0</v>
      </c>
      <c r="CE100" s="4">
        <v>735687</v>
      </c>
      <c r="CF100" s="4">
        <v>153752.81057009177</v>
      </c>
      <c r="CG100" s="4">
        <v>4052.0800000000004</v>
      </c>
      <c r="CH100" s="4">
        <v>219429.38999999998</v>
      </c>
      <c r="CI100" s="4">
        <v>677693.40808784298</v>
      </c>
      <c r="CJ100" s="4">
        <v>56640</v>
      </c>
      <c r="CK100" s="4">
        <v>608140</v>
      </c>
      <c r="CL100" s="4">
        <v>0</v>
      </c>
      <c r="CM100" s="4">
        <v>608140</v>
      </c>
      <c r="CN100" s="4">
        <v>95460.018908456273</v>
      </c>
    </row>
    <row r="101" spans="1:92" x14ac:dyDescent="0.3">
      <c r="A101" s="1" t="s">
        <v>99</v>
      </c>
      <c r="B101" s="1" t="s">
        <v>99</v>
      </c>
      <c r="C101" s="1" t="s">
        <v>480</v>
      </c>
      <c r="D101" s="1" t="s">
        <v>770</v>
      </c>
      <c r="E101" s="1" t="s">
        <v>843</v>
      </c>
      <c r="F101" s="1"/>
      <c r="G101" s="4">
        <v>1382561</v>
      </c>
      <c r="H101" s="4">
        <v>1152832</v>
      </c>
      <c r="I101" s="4">
        <v>224387</v>
      </c>
      <c r="J101" s="4">
        <v>32550</v>
      </c>
      <c r="K101" s="4">
        <v>353800</v>
      </c>
      <c r="L101" s="4">
        <v>864548.29999999993</v>
      </c>
      <c r="M101" s="4">
        <v>478940.06</v>
      </c>
      <c r="N101" s="4">
        <v>768311.26000000013</v>
      </c>
      <c r="O101" s="4">
        <v>144357.47</v>
      </c>
      <c r="P101" s="4">
        <v>324566.52</v>
      </c>
      <c r="Q101" s="4">
        <v>1154328</v>
      </c>
      <c r="R101" s="4">
        <v>998010</v>
      </c>
      <c r="S101" s="4">
        <v>67219</v>
      </c>
      <c r="T101" s="4">
        <v>34434.67</v>
      </c>
      <c r="U101" s="4">
        <v>221396.2</v>
      </c>
      <c r="V101" s="4">
        <v>854543.38</v>
      </c>
      <c r="W101" s="4">
        <v>280150</v>
      </c>
      <c r="X101" s="4">
        <v>714712.37000000011</v>
      </c>
      <c r="Y101" s="4">
        <v>63359.519999999997</v>
      </c>
      <c r="Z101" s="4">
        <v>216351.94</v>
      </c>
      <c r="AA101" s="4">
        <v>1143327</v>
      </c>
      <c r="AB101" s="4">
        <v>962705</v>
      </c>
      <c r="AC101" s="4">
        <v>0</v>
      </c>
      <c r="AD101" s="4">
        <v>13897.849999999999</v>
      </c>
      <c r="AE101" s="4">
        <v>170903.16</v>
      </c>
      <c r="AF101" s="4">
        <v>623349.16999999993</v>
      </c>
      <c r="AG101" s="4">
        <v>239722</v>
      </c>
      <c r="AH101" s="4">
        <v>762031.98</v>
      </c>
      <c r="AI101" s="4">
        <v>243921.93</v>
      </c>
      <c r="AJ101" s="4">
        <v>373301.62</v>
      </c>
      <c r="AK101" s="4">
        <v>1702307</v>
      </c>
      <c r="AL101" s="4">
        <v>713208</v>
      </c>
      <c r="AM101" s="4">
        <v>0</v>
      </c>
      <c r="AN101" s="4">
        <v>48189.677140674554</v>
      </c>
      <c r="AO101" s="4">
        <v>262457.8</v>
      </c>
      <c r="AP101" s="4">
        <v>729731.32000000007</v>
      </c>
      <c r="AQ101" s="4">
        <v>167386</v>
      </c>
      <c r="AR101" s="4">
        <v>853584.40999999992</v>
      </c>
      <c r="AS101" s="4">
        <v>308218.70999999996</v>
      </c>
      <c r="AT101" s="4">
        <v>373301.6</v>
      </c>
      <c r="AU101" s="4">
        <v>0</v>
      </c>
      <c r="AV101" s="4">
        <v>2121437</v>
      </c>
      <c r="AW101" s="4">
        <v>1090018</v>
      </c>
      <c r="AX101" s="4">
        <v>10094</v>
      </c>
      <c r="AY101" s="4">
        <v>43622.864487300161</v>
      </c>
      <c r="AZ101" s="4">
        <v>383707.23</v>
      </c>
      <c r="BA101" s="4">
        <v>823055.52999999991</v>
      </c>
      <c r="BB101" s="4">
        <v>322361</v>
      </c>
      <c r="BC101" s="4">
        <v>953341.9</v>
      </c>
      <c r="BD101" s="4">
        <v>895280.89</v>
      </c>
      <c r="BE101" s="4">
        <v>72159.180999999997</v>
      </c>
      <c r="BF101" s="4">
        <v>266910.62</v>
      </c>
      <c r="BG101" s="4">
        <v>0</v>
      </c>
      <c r="BH101" s="4">
        <v>2036377</v>
      </c>
      <c r="BI101" s="4">
        <v>717646</v>
      </c>
      <c r="BJ101" s="4">
        <v>10880</v>
      </c>
      <c r="BK101" s="4">
        <v>41176.99</v>
      </c>
      <c r="BL101" s="4">
        <v>474544.85</v>
      </c>
      <c r="BM101" s="4">
        <v>769417.23</v>
      </c>
      <c r="BN101" s="4">
        <v>367099</v>
      </c>
      <c r="BO101" s="4">
        <v>748746.19</v>
      </c>
      <c r="BP101" s="4">
        <v>665384.19516425894</v>
      </c>
      <c r="BQ101" s="4">
        <v>123208.25</v>
      </c>
      <c r="BR101" s="4">
        <v>93325.41</v>
      </c>
      <c r="BS101" s="4">
        <v>0</v>
      </c>
      <c r="BT101" s="4">
        <v>1825065</v>
      </c>
      <c r="BU101" s="4">
        <v>807801.35438444652</v>
      </c>
      <c r="BV101" s="4">
        <v>50734.74</v>
      </c>
      <c r="BW101" s="4">
        <v>522830.26</v>
      </c>
      <c r="BX101" s="4">
        <v>895268.11598755047</v>
      </c>
      <c r="BY101" s="4">
        <v>273375</v>
      </c>
      <c r="BZ101" s="4">
        <v>421036</v>
      </c>
      <c r="CA101" s="4">
        <v>795969.23884183145</v>
      </c>
      <c r="CB101" s="4">
        <v>421036</v>
      </c>
      <c r="CC101" s="4">
        <v>358533.39661555347</v>
      </c>
      <c r="CD101" s="4">
        <v>0</v>
      </c>
      <c r="CE101" s="4">
        <v>1825065</v>
      </c>
      <c r="CF101" s="4">
        <v>807801.35438444652</v>
      </c>
      <c r="CG101" s="4">
        <v>50734.74</v>
      </c>
      <c r="CH101" s="4">
        <v>522830.26</v>
      </c>
      <c r="CI101" s="4">
        <v>895268.11598755047</v>
      </c>
      <c r="CJ101" s="4">
        <v>273375</v>
      </c>
      <c r="CK101" s="4">
        <v>421036</v>
      </c>
      <c r="CL101" s="4">
        <v>795969.23884183145</v>
      </c>
      <c r="CM101" s="4">
        <v>421036</v>
      </c>
      <c r="CN101" s="4">
        <v>263077.29209459986</v>
      </c>
    </row>
    <row r="102" spans="1:92" x14ac:dyDescent="0.3">
      <c r="A102" s="1" t="s">
        <v>100</v>
      </c>
      <c r="B102" s="1" t="s">
        <v>100</v>
      </c>
      <c r="C102" s="1" t="s">
        <v>481</v>
      </c>
      <c r="D102" s="1" t="s">
        <v>769</v>
      </c>
      <c r="E102" s="1"/>
      <c r="F102" s="1"/>
      <c r="G102" s="4">
        <v>16965341</v>
      </c>
      <c r="H102" s="4">
        <v>3796944</v>
      </c>
      <c r="I102" s="4">
        <v>1097530.9670248351</v>
      </c>
      <c r="J102" s="4">
        <v>332392.34999999998</v>
      </c>
      <c r="K102" s="4">
        <v>5542969</v>
      </c>
      <c r="L102" s="4">
        <v>7707297.6347402381</v>
      </c>
      <c r="M102" s="4">
        <v>945566</v>
      </c>
      <c r="N102" s="4">
        <v>1903979.71</v>
      </c>
      <c r="O102" s="4">
        <v>4489628.8499999996</v>
      </c>
      <c r="P102" s="4">
        <v>0</v>
      </c>
      <c r="Q102" s="4">
        <v>18141797</v>
      </c>
      <c r="R102" s="4">
        <v>4238603</v>
      </c>
      <c r="S102" s="4">
        <v>1102528</v>
      </c>
      <c r="T102" s="4">
        <v>303741.91999999993</v>
      </c>
      <c r="U102" s="4">
        <v>4958752.38</v>
      </c>
      <c r="V102" s="4">
        <v>6450989.9499999993</v>
      </c>
      <c r="W102" s="4">
        <v>760671</v>
      </c>
      <c r="X102" s="4">
        <v>1826936.7799999998</v>
      </c>
      <c r="Y102" s="4">
        <v>4818620.57</v>
      </c>
      <c r="Z102" s="4">
        <v>0</v>
      </c>
      <c r="AA102" s="4">
        <v>15558293</v>
      </c>
      <c r="AB102" s="4">
        <v>4026541</v>
      </c>
      <c r="AC102" s="4">
        <v>1070291</v>
      </c>
      <c r="AD102" s="4">
        <v>491519.5</v>
      </c>
      <c r="AE102" s="4">
        <v>4640843.91</v>
      </c>
      <c r="AF102" s="4">
        <v>5054111.8119466249</v>
      </c>
      <c r="AG102" s="4">
        <v>615836.37000000011</v>
      </c>
      <c r="AH102" s="4">
        <v>1234153.3500000001</v>
      </c>
      <c r="AI102" s="4">
        <v>3719166.65</v>
      </c>
      <c r="AJ102" s="4">
        <v>0</v>
      </c>
      <c r="AK102" s="4">
        <v>15623747</v>
      </c>
      <c r="AL102" s="4">
        <v>3992902</v>
      </c>
      <c r="AM102" s="4">
        <v>1243522</v>
      </c>
      <c r="AN102" s="4">
        <v>699637.99530068971</v>
      </c>
      <c r="AO102" s="4">
        <v>3816559.92</v>
      </c>
      <c r="AP102" s="4">
        <v>5394515.1800000006</v>
      </c>
      <c r="AQ102" s="4">
        <v>669506.83999999985</v>
      </c>
      <c r="AR102" s="4">
        <v>1400446.47</v>
      </c>
      <c r="AS102" s="4">
        <v>3082257.39</v>
      </c>
      <c r="AT102" s="4">
        <v>0</v>
      </c>
      <c r="AU102" s="4">
        <v>0</v>
      </c>
      <c r="AV102" s="4">
        <v>16357296</v>
      </c>
      <c r="AW102" s="4">
        <v>4297491</v>
      </c>
      <c r="AX102" s="4">
        <v>912031</v>
      </c>
      <c r="AY102" s="4">
        <v>1862045.0853057979</v>
      </c>
      <c r="AZ102" s="4">
        <v>3836590.4</v>
      </c>
      <c r="BA102" s="4">
        <v>5708193</v>
      </c>
      <c r="BB102" s="4">
        <v>766519</v>
      </c>
      <c r="BC102" s="4">
        <v>1385599.82</v>
      </c>
      <c r="BD102" s="4">
        <v>2839857.74</v>
      </c>
      <c r="BE102" s="4">
        <v>1524798.8188503061</v>
      </c>
      <c r="BF102" s="4">
        <v>0</v>
      </c>
      <c r="BG102" s="4">
        <v>0</v>
      </c>
      <c r="BH102" s="4">
        <v>17015803</v>
      </c>
      <c r="BI102" s="4">
        <v>3931444</v>
      </c>
      <c r="BJ102" s="4">
        <v>1183706</v>
      </c>
      <c r="BK102" s="4">
        <v>676352.38</v>
      </c>
      <c r="BL102" s="4">
        <v>4353443.03</v>
      </c>
      <c r="BM102" s="4">
        <v>5476472.8500000006</v>
      </c>
      <c r="BN102" s="4">
        <v>687891.56</v>
      </c>
      <c r="BO102" s="4">
        <v>1843789.76</v>
      </c>
      <c r="BP102" s="4">
        <v>2921291.4722759021</v>
      </c>
      <c r="BQ102" s="4">
        <v>3156427.4000000004</v>
      </c>
      <c r="BR102" s="4">
        <v>0</v>
      </c>
      <c r="BS102" s="4">
        <v>0</v>
      </c>
      <c r="BT102" s="4">
        <v>16347360</v>
      </c>
      <c r="BU102" s="4">
        <v>5478825.7502282318</v>
      </c>
      <c r="BV102" s="4">
        <v>1163996.25</v>
      </c>
      <c r="BW102" s="4">
        <v>3936282.0700000003</v>
      </c>
      <c r="BX102" s="4">
        <v>5044348.799307867</v>
      </c>
      <c r="BY102" s="4">
        <v>748757.26</v>
      </c>
      <c r="BZ102" s="4">
        <v>868248.46041729581</v>
      </c>
      <c r="CA102" s="4">
        <v>0</v>
      </c>
      <c r="CB102" s="4">
        <v>1766058.3831920319</v>
      </c>
      <c r="CC102" s="4">
        <v>2164584.8986220742</v>
      </c>
      <c r="CD102" s="4">
        <v>0</v>
      </c>
      <c r="CE102" s="4">
        <v>16347360</v>
      </c>
      <c r="CF102" s="4">
        <v>5478825.7502282318</v>
      </c>
      <c r="CG102" s="4">
        <v>1163996.25</v>
      </c>
      <c r="CH102" s="4">
        <v>3936282.0700000003</v>
      </c>
      <c r="CI102" s="4">
        <v>5044348.799307867</v>
      </c>
      <c r="CJ102" s="4">
        <v>748757.26</v>
      </c>
      <c r="CK102" s="4">
        <v>868248.46041729581</v>
      </c>
      <c r="CL102" s="4">
        <v>0</v>
      </c>
      <c r="CM102" s="4">
        <v>1766058.3831920319</v>
      </c>
      <c r="CN102" s="4">
        <v>3307301.5169974258</v>
      </c>
    </row>
    <row r="103" spans="1:92" x14ac:dyDescent="0.3">
      <c r="A103" s="1" t="s">
        <v>101</v>
      </c>
      <c r="B103" s="1" t="s">
        <v>101</v>
      </c>
      <c r="C103" s="1" t="s">
        <v>482</v>
      </c>
      <c r="D103" s="1" t="s">
        <v>770</v>
      </c>
      <c r="E103" s="1" t="s">
        <v>843</v>
      </c>
      <c r="F103" s="1"/>
      <c r="G103" s="4">
        <v>1999659</v>
      </c>
      <c r="H103" s="4">
        <v>940019</v>
      </c>
      <c r="I103" s="4">
        <v>529347</v>
      </c>
      <c r="J103" s="4">
        <v>38647.46</v>
      </c>
      <c r="K103" s="4">
        <v>744956</v>
      </c>
      <c r="L103" s="4">
        <v>686359.35000000009</v>
      </c>
      <c r="M103" s="4">
        <v>44478</v>
      </c>
      <c r="N103" s="4">
        <v>0</v>
      </c>
      <c r="O103" s="4">
        <v>1361585.99</v>
      </c>
      <c r="P103" s="4">
        <v>54737.009999999995</v>
      </c>
      <c r="Q103" s="4">
        <v>1768829</v>
      </c>
      <c r="R103" s="4">
        <v>991755</v>
      </c>
      <c r="S103" s="4">
        <v>449796</v>
      </c>
      <c r="T103" s="4">
        <v>14272.609999999999</v>
      </c>
      <c r="U103" s="4">
        <v>687899.92</v>
      </c>
      <c r="V103" s="4">
        <v>667646.49</v>
      </c>
      <c r="W103" s="4">
        <v>37094</v>
      </c>
      <c r="X103" s="4">
        <v>0</v>
      </c>
      <c r="Y103" s="4">
        <v>1216669.4700000002</v>
      </c>
      <c r="Z103" s="4">
        <v>231387.04</v>
      </c>
      <c r="AA103" s="4">
        <v>1804504</v>
      </c>
      <c r="AB103" s="4">
        <v>734449</v>
      </c>
      <c r="AC103" s="4">
        <v>458130.11</v>
      </c>
      <c r="AD103" s="4">
        <v>20950.16</v>
      </c>
      <c r="AE103" s="4">
        <v>763391.15999999992</v>
      </c>
      <c r="AF103" s="4">
        <v>70179.490000000005</v>
      </c>
      <c r="AG103" s="4">
        <v>62384</v>
      </c>
      <c r="AH103" s="4">
        <v>0</v>
      </c>
      <c r="AI103" s="4">
        <v>640556.85</v>
      </c>
      <c r="AJ103" s="4">
        <v>184630</v>
      </c>
      <c r="AK103" s="4">
        <v>2215983</v>
      </c>
      <c r="AL103" s="4">
        <v>991098</v>
      </c>
      <c r="AM103" s="4">
        <v>247859.94</v>
      </c>
      <c r="AN103" s="4">
        <v>37056.856564910151</v>
      </c>
      <c r="AO103" s="4">
        <v>1028642.62</v>
      </c>
      <c r="AP103" s="4">
        <v>685734.78</v>
      </c>
      <c r="AQ103" s="4">
        <v>63723</v>
      </c>
      <c r="AR103" s="4">
        <v>0</v>
      </c>
      <c r="AS103" s="4">
        <v>1058128.52</v>
      </c>
      <c r="AT103" s="4">
        <v>27663</v>
      </c>
      <c r="AU103" s="4">
        <v>0</v>
      </c>
      <c r="AV103" s="4">
        <v>2006994</v>
      </c>
      <c r="AW103" s="4">
        <v>781080</v>
      </c>
      <c r="AX103" s="4">
        <v>0</v>
      </c>
      <c r="AY103" s="4">
        <v>51472.813554450055</v>
      </c>
      <c r="AZ103" s="4">
        <v>881422.8</v>
      </c>
      <c r="BA103" s="4">
        <v>611920.59</v>
      </c>
      <c r="BB103" s="4">
        <v>177688.42999999993</v>
      </c>
      <c r="BC103" s="4">
        <v>0</v>
      </c>
      <c r="BD103" s="4">
        <v>1602587.09</v>
      </c>
      <c r="BE103" s="4">
        <v>79932.893500000209</v>
      </c>
      <c r="BF103" s="4">
        <v>276630.02</v>
      </c>
      <c r="BG103" s="4">
        <v>0</v>
      </c>
      <c r="BH103" s="4">
        <v>2407391</v>
      </c>
      <c r="BI103" s="4">
        <v>939854</v>
      </c>
      <c r="BJ103" s="4">
        <v>424740.57</v>
      </c>
      <c r="BK103" s="4">
        <v>130892.59</v>
      </c>
      <c r="BL103" s="4">
        <v>1185583.76</v>
      </c>
      <c r="BM103" s="4">
        <v>745528.11</v>
      </c>
      <c r="BN103" s="4">
        <v>118458.57</v>
      </c>
      <c r="BO103" s="4">
        <v>0</v>
      </c>
      <c r="BP103" s="4">
        <v>1958527.7529228264</v>
      </c>
      <c r="BQ103" s="4">
        <v>175245.75</v>
      </c>
      <c r="BR103" s="4">
        <v>41494.5</v>
      </c>
      <c r="BS103" s="4">
        <v>0</v>
      </c>
      <c r="BT103" s="4">
        <v>2354105</v>
      </c>
      <c r="BU103" s="4">
        <v>831001.15540383139</v>
      </c>
      <c r="BV103" s="4">
        <v>87666.510000000009</v>
      </c>
      <c r="BW103" s="4">
        <v>1036009.1000000001</v>
      </c>
      <c r="BX103" s="4">
        <v>0</v>
      </c>
      <c r="BY103" s="4">
        <v>0</v>
      </c>
      <c r="BZ103" s="4">
        <v>1296984.7594313535</v>
      </c>
      <c r="CA103" s="4">
        <v>0</v>
      </c>
      <c r="CB103" s="4">
        <v>1296984.7594313535</v>
      </c>
      <c r="CC103" s="4">
        <v>397603.69809616875</v>
      </c>
      <c r="CD103" s="4">
        <v>0</v>
      </c>
      <c r="CE103" s="4">
        <v>2354105</v>
      </c>
      <c r="CF103" s="4">
        <v>831001.15540383139</v>
      </c>
      <c r="CG103" s="4">
        <v>87666.510000000009</v>
      </c>
      <c r="CH103" s="4">
        <v>1036009.1000000001</v>
      </c>
      <c r="CI103" s="4">
        <v>0</v>
      </c>
      <c r="CJ103" s="4">
        <v>0</v>
      </c>
      <c r="CK103" s="4">
        <v>1296984.7594313535</v>
      </c>
      <c r="CL103" s="4">
        <v>0</v>
      </c>
      <c r="CM103" s="4">
        <v>1296984.7594313535</v>
      </c>
      <c r="CN103" s="4">
        <v>396812.81601748348</v>
      </c>
    </row>
    <row r="104" spans="1:92" x14ac:dyDescent="0.3">
      <c r="A104" s="1" t="s">
        <v>102</v>
      </c>
      <c r="B104" s="1" t="s">
        <v>102</v>
      </c>
      <c r="C104" s="1" t="s">
        <v>483</v>
      </c>
      <c r="D104" s="1" t="s">
        <v>769</v>
      </c>
      <c r="E104" s="1"/>
      <c r="F104" s="1"/>
      <c r="G104" s="4">
        <v>32429492</v>
      </c>
      <c r="H104" s="4">
        <v>4756149</v>
      </c>
      <c r="I104" s="4">
        <v>0</v>
      </c>
      <c r="J104" s="4">
        <v>2891176.61</v>
      </c>
      <c r="K104" s="4">
        <v>3981206</v>
      </c>
      <c r="L104" s="4">
        <v>18029070.934594698</v>
      </c>
      <c r="M104" s="4">
        <v>1076462.93</v>
      </c>
      <c r="N104" s="4">
        <v>5554068.2500000009</v>
      </c>
      <c r="O104" s="4">
        <v>4831269.9300000006</v>
      </c>
      <c r="P104" s="4">
        <v>10835490.939999998</v>
      </c>
      <c r="Q104" s="4">
        <v>30175266</v>
      </c>
      <c r="R104" s="4">
        <v>4912525</v>
      </c>
      <c r="S104" s="4">
        <v>0</v>
      </c>
      <c r="T104" s="4">
        <v>1440810.5000000002</v>
      </c>
      <c r="U104" s="4">
        <v>3970769.3</v>
      </c>
      <c r="V104" s="4">
        <v>11938808.77</v>
      </c>
      <c r="W104" s="4">
        <v>905514.58927499969</v>
      </c>
      <c r="X104" s="4">
        <v>4498367.5600000005</v>
      </c>
      <c r="Y104" s="4">
        <v>6072441.0599999996</v>
      </c>
      <c r="Z104" s="4">
        <v>13222664.359999999</v>
      </c>
      <c r="AA104" s="4">
        <v>29981198</v>
      </c>
      <c r="AB104" s="4">
        <v>4893577</v>
      </c>
      <c r="AC104" s="4">
        <v>0</v>
      </c>
      <c r="AD104" s="4">
        <v>1079233.6200000001</v>
      </c>
      <c r="AE104" s="4">
        <v>3965174.65</v>
      </c>
      <c r="AF104" s="4">
        <v>10086969.149999999</v>
      </c>
      <c r="AG104" s="4">
        <v>559941.08184999973</v>
      </c>
      <c r="AH104" s="4">
        <v>3425625.05</v>
      </c>
      <c r="AI104" s="4">
        <v>6116490.2400000002</v>
      </c>
      <c r="AJ104" s="4">
        <v>13924077.27</v>
      </c>
      <c r="AK104" s="4">
        <v>32735910</v>
      </c>
      <c r="AL104" s="4">
        <v>4801167</v>
      </c>
      <c r="AM104" s="4">
        <v>0</v>
      </c>
      <c r="AN104" s="4">
        <v>1511329.3412001356</v>
      </c>
      <c r="AO104" s="4">
        <v>4245171.54</v>
      </c>
      <c r="AP104" s="4">
        <v>11402831.57</v>
      </c>
      <c r="AQ104" s="4">
        <v>595809.96699999925</v>
      </c>
      <c r="AR104" s="4">
        <v>3312183.96</v>
      </c>
      <c r="AS104" s="4">
        <v>5622624.7599999998</v>
      </c>
      <c r="AT104" s="4">
        <v>13293935.559999999</v>
      </c>
      <c r="AU104" s="4">
        <v>0</v>
      </c>
      <c r="AV104" s="4">
        <v>33301694</v>
      </c>
      <c r="AW104" s="4">
        <v>4667142</v>
      </c>
      <c r="AX104" s="4">
        <v>2306259.2702362482</v>
      </c>
      <c r="AY104" s="4">
        <v>1475171.8313669022</v>
      </c>
      <c r="AZ104" s="4">
        <v>4393433.1100000003</v>
      </c>
      <c r="BA104" s="4">
        <v>13124061.15</v>
      </c>
      <c r="BB104" s="4">
        <v>593006.42996499967</v>
      </c>
      <c r="BC104" s="4">
        <v>4203803.8099999996</v>
      </c>
      <c r="BD104" s="4">
        <v>3961998.49</v>
      </c>
      <c r="BE104" s="4">
        <v>3768044.9233532641</v>
      </c>
      <c r="BF104" s="4">
        <v>14120081.93</v>
      </c>
      <c r="BG104" s="4">
        <v>0</v>
      </c>
      <c r="BH104" s="4">
        <v>32734010</v>
      </c>
      <c r="BI104" s="4">
        <v>5395474</v>
      </c>
      <c r="BJ104" s="4">
        <v>2517969</v>
      </c>
      <c r="BK104" s="4">
        <v>2921122.92</v>
      </c>
      <c r="BL104" s="4">
        <v>4540677.97</v>
      </c>
      <c r="BM104" s="4">
        <v>12168716.130000001</v>
      </c>
      <c r="BN104" s="4">
        <v>464698.39</v>
      </c>
      <c r="BO104" s="4">
        <v>3502149.2199999997</v>
      </c>
      <c r="BP104" s="4">
        <v>4277740.6248619864</v>
      </c>
      <c r="BQ104" s="4">
        <v>7141370.8800000008</v>
      </c>
      <c r="BR104" s="4">
        <v>4668890.59</v>
      </c>
      <c r="BS104" s="4">
        <v>0</v>
      </c>
      <c r="BT104" s="4">
        <v>32808412</v>
      </c>
      <c r="BU104" s="4">
        <v>15868962.636789775</v>
      </c>
      <c r="BV104" s="4">
        <v>2792898.85</v>
      </c>
      <c r="BW104" s="4">
        <v>3730692.06</v>
      </c>
      <c r="BX104" s="4">
        <v>5397582.8769819131</v>
      </c>
      <c r="BY104" s="4">
        <v>783179.09</v>
      </c>
      <c r="BZ104" s="4">
        <v>5073114.130187599</v>
      </c>
      <c r="CA104" s="4">
        <v>4332686.2486981228</v>
      </c>
      <c r="CB104" s="4">
        <v>3199007.8604366165</v>
      </c>
      <c r="CC104" s="4">
        <v>6142434.4065634869</v>
      </c>
      <c r="CD104" s="4">
        <v>0</v>
      </c>
      <c r="CE104" s="4">
        <v>32808412</v>
      </c>
      <c r="CF104" s="4">
        <v>15868962.636789775</v>
      </c>
      <c r="CG104" s="4">
        <v>2792898.85</v>
      </c>
      <c r="CH104" s="4">
        <v>3730692.06</v>
      </c>
      <c r="CI104" s="4">
        <v>5397582.8769819131</v>
      </c>
      <c r="CJ104" s="4">
        <v>783179.09</v>
      </c>
      <c r="CK104" s="4">
        <v>5073114.130187599</v>
      </c>
      <c r="CL104" s="4">
        <v>4332686.2486981228</v>
      </c>
      <c r="CM104" s="4">
        <v>3199007.8604366165</v>
      </c>
      <c r="CN104" s="4">
        <v>7731249.8979214197</v>
      </c>
    </row>
    <row r="105" spans="1:92" x14ac:dyDescent="0.3">
      <c r="A105" s="1" t="s">
        <v>103</v>
      </c>
      <c r="B105" s="1" t="s">
        <v>103</v>
      </c>
      <c r="C105" s="1" t="s">
        <v>484</v>
      </c>
      <c r="D105" s="1" t="s">
        <v>769</v>
      </c>
      <c r="E105" s="1"/>
      <c r="F105" s="1"/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54518333</v>
      </c>
      <c r="R105" s="4">
        <v>1288812</v>
      </c>
      <c r="S105" s="4">
        <v>0</v>
      </c>
      <c r="T105" s="4">
        <v>8816317.7799999993</v>
      </c>
      <c r="U105" s="4">
        <v>210479.81</v>
      </c>
      <c r="V105" s="4">
        <v>29969648.102857135</v>
      </c>
      <c r="W105" s="4">
        <v>335452.89999999991</v>
      </c>
      <c r="X105" s="4">
        <v>0</v>
      </c>
      <c r="Y105" s="4">
        <v>0</v>
      </c>
      <c r="Z105" s="4">
        <v>0</v>
      </c>
      <c r="AA105" s="4">
        <v>48907217</v>
      </c>
      <c r="AB105" s="4">
        <v>1260014</v>
      </c>
      <c r="AC105" s="4">
        <v>0</v>
      </c>
      <c r="AD105" s="4">
        <v>6450792.8399999999</v>
      </c>
      <c r="AE105" s="4">
        <v>2495950.84</v>
      </c>
      <c r="AF105" s="4">
        <v>35715160.725479536</v>
      </c>
      <c r="AG105" s="4">
        <v>199805.31999999983</v>
      </c>
      <c r="AH105" s="4">
        <v>0</v>
      </c>
      <c r="AI105" s="4">
        <v>2141103.1</v>
      </c>
      <c r="AJ105" s="4">
        <v>0</v>
      </c>
      <c r="AK105" s="4">
        <v>54520304</v>
      </c>
      <c r="AL105" s="4">
        <v>1439842</v>
      </c>
      <c r="AM105" s="4">
        <v>0</v>
      </c>
      <c r="AN105" s="4">
        <v>4634117.3094500024</v>
      </c>
      <c r="AO105" s="4">
        <v>3814586.6500000004</v>
      </c>
      <c r="AP105" s="4">
        <v>38212162.509999998</v>
      </c>
      <c r="AQ105" s="4">
        <v>231235.10000000009</v>
      </c>
      <c r="AR105" s="4">
        <v>8877331.1799999997</v>
      </c>
      <c r="AS105" s="4">
        <v>0</v>
      </c>
      <c r="AT105" s="4">
        <v>0</v>
      </c>
      <c r="AU105" s="4">
        <v>0</v>
      </c>
      <c r="AV105" s="4">
        <v>66226893</v>
      </c>
      <c r="AW105" s="4">
        <v>1754111</v>
      </c>
      <c r="AX105" s="4">
        <v>1898746</v>
      </c>
      <c r="AY105" s="4">
        <v>5463861.7021819036</v>
      </c>
      <c r="AZ105" s="4">
        <v>2440034.88</v>
      </c>
      <c r="BA105" s="4">
        <v>41609753.399999999</v>
      </c>
      <c r="BB105" s="4">
        <v>372293.9700000002</v>
      </c>
      <c r="BC105" s="4">
        <v>12652185.32</v>
      </c>
      <c r="BD105" s="4">
        <v>1966788.6400000001</v>
      </c>
      <c r="BE105" s="4">
        <v>9517563.056979917</v>
      </c>
      <c r="BF105" s="4">
        <v>0</v>
      </c>
      <c r="BG105" s="4">
        <v>0</v>
      </c>
      <c r="BH105" s="4">
        <v>70949627</v>
      </c>
      <c r="BI105" s="4">
        <v>2450147</v>
      </c>
      <c r="BJ105" s="4">
        <v>2074779</v>
      </c>
      <c r="BK105" s="4">
        <v>14217517.720000001</v>
      </c>
      <c r="BL105" s="4">
        <v>2095826.97</v>
      </c>
      <c r="BM105" s="4">
        <v>45909039.420000002</v>
      </c>
      <c r="BN105" s="4">
        <v>194405.87</v>
      </c>
      <c r="BO105" s="4">
        <v>10758456.449999999</v>
      </c>
      <c r="BP105" s="4">
        <v>484279.64485371381</v>
      </c>
      <c r="BQ105" s="4">
        <v>15520953.414999999</v>
      </c>
      <c r="BR105" s="4">
        <v>0</v>
      </c>
      <c r="BS105" s="4">
        <v>0</v>
      </c>
      <c r="BT105" s="4">
        <v>81215826</v>
      </c>
      <c r="BU105" s="4">
        <v>61058343.221204177</v>
      </c>
      <c r="BV105" s="4">
        <v>10192461.609999999</v>
      </c>
      <c r="BW105" s="4">
        <v>1507201.35</v>
      </c>
      <c r="BX105" s="4">
        <v>3282284.4141876763</v>
      </c>
      <c r="BY105" s="4">
        <v>499863.07000000012</v>
      </c>
      <c r="BZ105" s="4">
        <v>4024024.7288484685</v>
      </c>
      <c r="CA105" s="4">
        <v>0</v>
      </c>
      <c r="CB105" s="4">
        <v>2504234.1729785874</v>
      </c>
      <c r="CC105" s="4">
        <v>22198452.995775733</v>
      </c>
      <c r="CD105" s="4">
        <v>0</v>
      </c>
      <c r="CE105" s="4">
        <v>81215826</v>
      </c>
      <c r="CF105" s="4">
        <v>61058343.221204177</v>
      </c>
      <c r="CG105" s="4">
        <v>10192461.609999999</v>
      </c>
      <c r="CH105" s="4">
        <v>1507201.35</v>
      </c>
      <c r="CI105" s="4">
        <v>3282284.4141876763</v>
      </c>
      <c r="CJ105" s="4">
        <v>499863.07000000012</v>
      </c>
      <c r="CK105" s="4">
        <v>4024024.7288484685</v>
      </c>
      <c r="CL105" s="4">
        <v>0</v>
      </c>
      <c r="CM105" s="4">
        <v>2504234.1729785874</v>
      </c>
      <c r="CN105" s="4">
        <v>53862682.404840857</v>
      </c>
    </row>
    <row r="106" spans="1:92" x14ac:dyDescent="0.3">
      <c r="A106" s="1" t="s">
        <v>104</v>
      </c>
      <c r="B106" s="1" t="s">
        <v>104</v>
      </c>
      <c r="C106" s="1" t="s">
        <v>485</v>
      </c>
      <c r="D106" s="1" t="s">
        <v>769</v>
      </c>
      <c r="E106" s="1"/>
      <c r="F106" s="1"/>
      <c r="G106" s="4">
        <v>66979546</v>
      </c>
      <c r="H106" s="4">
        <v>14921690</v>
      </c>
      <c r="I106" s="4">
        <v>3705375.2863853648</v>
      </c>
      <c r="J106" s="4">
        <v>1254064.8799999999</v>
      </c>
      <c r="K106" s="4">
        <v>31323383</v>
      </c>
      <c r="L106" s="4">
        <v>32765596.134092759</v>
      </c>
      <c r="M106" s="4">
        <v>1493693.21</v>
      </c>
      <c r="N106" s="4">
        <v>9181998.5600000005</v>
      </c>
      <c r="O106" s="4">
        <v>8689561.3200000003</v>
      </c>
      <c r="P106" s="4">
        <v>3267245.07</v>
      </c>
      <c r="Q106" s="4">
        <v>74017105</v>
      </c>
      <c r="R106" s="4">
        <v>18343056</v>
      </c>
      <c r="S106" s="4">
        <v>0</v>
      </c>
      <c r="T106" s="4">
        <v>1113175.46</v>
      </c>
      <c r="U106" s="4">
        <v>29236749.920000002</v>
      </c>
      <c r="V106" s="4">
        <v>38313674.869999997</v>
      </c>
      <c r="W106" s="4">
        <v>2016076.8000000007</v>
      </c>
      <c r="X106" s="4">
        <v>9958399.8300000001</v>
      </c>
      <c r="Y106" s="4">
        <v>6551862.6500000004</v>
      </c>
      <c r="Z106" s="4">
        <v>10879971.950000001</v>
      </c>
      <c r="AA106" s="4">
        <v>70769778.5</v>
      </c>
      <c r="AB106" s="4">
        <v>18669598</v>
      </c>
      <c r="AC106" s="4">
        <v>0</v>
      </c>
      <c r="AD106" s="4">
        <v>1454297.86</v>
      </c>
      <c r="AE106" s="4">
        <v>25922224.390000001</v>
      </c>
      <c r="AF106" s="4">
        <v>32733862.562349238</v>
      </c>
      <c r="AG106" s="4">
        <v>1710604.6600000001</v>
      </c>
      <c r="AH106" s="4">
        <v>7757833.71</v>
      </c>
      <c r="AI106" s="4">
        <v>7281360.0700000003</v>
      </c>
      <c r="AJ106" s="4">
        <v>11461844.49</v>
      </c>
      <c r="AK106" s="4">
        <v>74702630.689999998</v>
      </c>
      <c r="AL106" s="4">
        <v>21951146</v>
      </c>
      <c r="AM106" s="4">
        <v>0</v>
      </c>
      <c r="AN106" s="4">
        <v>1501429.5711343959</v>
      </c>
      <c r="AO106" s="4">
        <v>25345297.580000002</v>
      </c>
      <c r="AP106" s="4">
        <v>35131505.419999994</v>
      </c>
      <c r="AQ106" s="4">
        <v>1550682.4499999993</v>
      </c>
      <c r="AR106" s="4">
        <v>7012053.629999999</v>
      </c>
      <c r="AS106" s="4">
        <v>8931538.3800000008</v>
      </c>
      <c r="AT106" s="4">
        <v>11507879.559999999</v>
      </c>
      <c r="AU106" s="4">
        <v>0</v>
      </c>
      <c r="AV106" s="4">
        <v>82646355.430000007</v>
      </c>
      <c r="AW106" s="4">
        <v>26688867</v>
      </c>
      <c r="AX106" s="4">
        <v>0</v>
      </c>
      <c r="AY106" s="4">
        <v>1230536.7476863116</v>
      </c>
      <c r="AZ106" s="4">
        <v>30892234.789999999</v>
      </c>
      <c r="BA106" s="4">
        <v>37754394.859999992</v>
      </c>
      <c r="BB106" s="4">
        <v>1792267.9900000058</v>
      </c>
      <c r="BC106" s="4">
        <v>7467434.6099999994</v>
      </c>
      <c r="BD106" s="4">
        <v>32614985.440000001</v>
      </c>
      <c r="BE106" s="4">
        <v>4300030.2055620924</v>
      </c>
      <c r="BF106" s="4">
        <v>12586941.610000001</v>
      </c>
      <c r="BG106" s="4">
        <v>0</v>
      </c>
      <c r="BH106" s="4">
        <v>85611405.790000007</v>
      </c>
      <c r="BI106" s="4">
        <v>27249111</v>
      </c>
      <c r="BJ106" s="4">
        <v>1122328</v>
      </c>
      <c r="BK106" s="4">
        <v>1771635.47</v>
      </c>
      <c r="BL106" s="4">
        <v>29843150.879999999</v>
      </c>
      <c r="BM106" s="4">
        <v>34214238.399999999</v>
      </c>
      <c r="BN106" s="4">
        <v>1614395.24</v>
      </c>
      <c r="BO106" s="4">
        <v>6901561.7299999986</v>
      </c>
      <c r="BP106" s="4">
        <v>14744559.84531153</v>
      </c>
      <c r="BQ106" s="4">
        <v>9943473.1199999992</v>
      </c>
      <c r="BR106" s="4">
        <v>0</v>
      </c>
      <c r="BS106" s="4">
        <v>0</v>
      </c>
      <c r="BT106" s="4">
        <v>83003678.581302315</v>
      </c>
      <c r="BU106" s="4">
        <v>37176224.01887501</v>
      </c>
      <c r="BV106" s="4">
        <v>1168485.1100000001</v>
      </c>
      <c r="BW106" s="4">
        <v>32971260.73</v>
      </c>
      <c r="BX106" s="4">
        <v>27930995.389538571</v>
      </c>
      <c r="BY106" s="4">
        <v>1710269.2200000011</v>
      </c>
      <c r="BZ106" s="4">
        <v>7804597.1261896081</v>
      </c>
      <c r="CA106" s="4">
        <v>8719061.0712921061</v>
      </c>
      <c r="CB106" s="4">
        <v>15219142.041440243</v>
      </c>
      <c r="CC106" s="4">
        <v>13041244.363087082</v>
      </c>
      <c r="CD106" s="4">
        <v>0</v>
      </c>
      <c r="CE106" s="4">
        <v>83003678.581302315</v>
      </c>
      <c r="CF106" s="4">
        <v>37176224.01887501</v>
      </c>
      <c r="CG106" s="4">
        <v>1168485.1100000001</v>
      </c>
      <c r="CH106" s="4">
        <v>32971260.73</v>
      </c>
      <c r="CI106" s="4">
        <v>27930995.389538571</v>
      </c>
      <c r="CJ106" s="4">
        <v>1710269.2200000011</v>
      </c>
      <c r="CK106" s="4">
        <v>7804597.1261896081</v>
      </c>
      <c r="CL106" s="4">
        <v>8719061.0712921061</v>
      </c>
      <c r="CM106" s="4">
        <v>15219142.041440243</v>
      </c>
      <c r="CN106" s="4">
        <v>14318993.387687085</v>
      </c>
    </row>
    <row r="107" spans="1:92" x14ac:dyDescent="0.3">
      <c r="A107" s="1" t="s">
        <v>105</v>
      </c>
      <c r="B107" s="1" t="s">
        <v>105</v>
      </c>
      <c r="C107" s="1" t="s">
        <v>486</v>
      </c>
      <c r="D107" s="1" t="s">
        <v>769</v>
      </c>
      <c r="E107" s="1"/>
      <c r="F107" s="1"/>
      <c r="G107" s="4">
        <v>29897834</v>
      </c>
      <c r="H107" s="4">
        <v>17104498</v>
      </c>
      <c r="I107" s="4">
        <v>0</v>
      </c>
      <c r="J107" s="4">
        <v>799701.65999999992</v>
      </c>
      <c r="K107" s="4">
        <v>11240213</v>
      </c>
      <c r="L107" s="4">
        <v>13899209.550011488</v>
      </c>
      <c r="M107" s="4">
        <v>1502999.76</v>
      </c>
      <c r="N107" s="4">
        <v>0</v>
      </c>
      <c r="O107" s="4">
        <v>13958316.34</v>
      </c>
      <c r="P107" s="4">
        <v>1298814</v>
      </c>
      <c r="Q107" s="4">
        <v>30897579</v>
      </c>
      <c r="R107" s="4">
        <v>20560377</v>
      </c>
      <c r="S107" s="4">
        <v>0</v>
      </c>
      <c r="T107" s="4">
        <v>433455.19</v>
      </c>
      <c r="U107" s="4">
        <v>10251204</v>
      </c>
      <c r="V107" s="4">
        <v>15491570.952626262</v>
      </c>
      <c r="W107" s="4">
        <v>1320295.2899999991</v>
      </c>
      <c r="X107" s="4">
        <v>0</v>
      </c>
      <c r="Y107" s="4">
        <v>12597257.789999999</v>
      </c>
      <c r="Z107" s="4">
        <v>1389429.03</v>
      </c>
      <c r="AA107" s="4">
        <v>30914905</v>
      </c>
      <c r="AB107" s="4">
        <v>21779572</v>
      </c>
      <c r="AC107" s="4">
        <v>0</v>
      </c>
      <c r="AD107" s="4">
        <v>1112565.8999999999</v>
      </c>
      <c r="AE107" s="4">
        <v>12068003.23</v>
      </c>
      <c r="AF107" s="4">
        <v>12398864.49572872</v>
      </c>
      <c r="AG107" s="4">
        <v>1169626.7899999991</v>
      </c>
      <c r="AH107" s="4">
        <v>0</v>
      </c>
      <c r="AI107" s="4">
        <v>11442593.16</v>
      </c>
      <c r="AJ107" s="4">
        <v>1334109.5</v>
      </c>
      <c r="AK107" s="4">
        <v>32800427</v>
      </c>
      <c r="AL107" s="4">
        <v>21397645</v>
      </c>
      <c r="AM107" s="4">
        <v>0</v>
      </c>
      <c r="AN107" s="4">
        <v>1037971.4706339128</v>
      </c>
      <c r="AO107" s="4">
        <v>11899938.539999999</v>
      </c>
      <c r="AP107" s="4">
        <v>13244879.120000001</v>
      </c>
      <c r="AQ107" s="4">
        <v>907786.78000000119</v>
      </c>
      <c r="AR107" s="4">
        <v>0</v>
      </c>
      <c r="AS107" s="4">
        <v>9603272.7300000004</v>
      </c>
      <c r="AT107" s="4">
        <v>1139993.01</v>
      </c>
      <c r="AU107" s="4">
        <v>0</v>
      </c>
      <c r="AV107" s="4">
        <v>35473588</v>
      </c>
      <c r="AW107" s="4">
        <v>24708676</v>
      </c>
      <c r="AX107" s="4">
        <v>1024309</v>
      </c>
      <c r="AY107" s="4">
        <v>870461.6138965413</v>
      </c>
      <c r="AZ107" s="4">
        <v>11972966.690000001</v>
      </c>
      <c r="BA107" s="4">
        <v>13267062.91</v>
      </c>
      <c r="BB107" s="4">
        <v>1008334.8100000024</v>
      </c>
      <c r="BC107" s="4">
        <v>0</v>
      </c>
      <c r="BD107" s="4">
        <v>11089203.07</v>
      </c>
      <c r="BE107" s="4">
        <v>595452.71519999998</v>
      </c>
      <c r="BF107" s="4">
        <v>1411756</v>
      </c>
      <c r="BG107" s="4">
        <v>0</v>
      </c>
      <c r="BH107" s="4">
        <v>36419872</v>
      </c>
      <c r="BI107" s="4">
        <v>29954376</v>
      </c>
      <c r="BJ107" s="4">
        <v>1118785</v>
      </c>
      <c r="BK107" s="4">
        <v>1413739.35</v>
      </c>
      <c r="BL107" s="4">
        <v>11087995.050000001</v>
      </c>
      <c r="BM107" s="4">
        <v>13831921.550000001</v>
      </c>
      <c r="BN107" s="4">
        <v>850658.3</v>
      </c>
      <c r="BO107" s="4">
        <v>0</v>
      </c>
      <c r="BP107" s="4">
        <v>11444859.610031864</v>
      </c>
      <c r="BQ107" s="4">
        <v>4913143.0750000002</v>
      </c>
      <c r="BR107" s="4">
        <v>352939.01</v>
      </c>
      <c r="BS107" s="4">
        <v>0</v>
      </c>
      <c r="BT107" s="4">
        <v>37747865</v>
      </c>
      <c r="BU107" s="4">
        <v>16676161.577357391</v>
      </c>
      <c r="BV107" s="4">
        <v>2148234.54</v>
      </c>
      <c r="BW107" s="4">
        <v>10737230.49</v>
      </c>
      <c r="BX107" s="4">
        <v>32167040.316129431</v>
      </c>
      <c r="BY107" s="4">
        <v>1002748.6899999978</v>
      </c>
      <c r="BZ107" s="4">
        <v>9224025.5392809957</v>
      </c>
      <c r="CA107" s="4">
        <v>0</v>
      </c>
      <c r="CB107" s="4">
        <v>19897767.396044575</v>
      </c>
      <c r="CC107" s="4">
        <v>5852081.108717761</v>
      </c>
      <c r="CD107" s="4">
        <v>0</v>
      </c>
      <c r="CE107" s="4">
        <v>37747865</v>
      </c>
      <c r="CF107" s="4">
        <v>16676161.577357391</v>
      </c>
      <c r="CG107" s="4">
        <v>2148234.54</v>
      </c>
      <c r="CH107" s="4">
        <v>10737230.49</v>
      </c>
      <c r="CI107" s="4">
        <v>32167040.316129431</v>
      </c>
      <c r="CJ107" s="4">
        <v>1002748.6899999978</v>
      </c>
      <c r="CK107" s="4">
        <v>9224025.5392809957</v>
      </c>
      <c r="CL107" s="4">
        <v>0</v>
      </c>
      <c r="CM107" s="4">
        <v>19897767.396044575</v>
      </c>
      <c r="CN107" s="4">
        <v>6177493.1521308189</v>
      </c>
    </row>
    <row r="108" spans="1:92" x14ac:dyDescent="0.3">
      <c r="A108" s="1" t="s">
        <v>106</v>
      </c>
      <c r="B108" s="1" t="s">
        <v>106</v>
      </c>
      <c r="C108" s="1" t="s">
        <v>487</v>
      </c>
      <c r="D108" s="1" t="s">
        <v>767</v>
      </c>
      <c r="E108" s="1" t="s">
        <v>843</v>
      </c>
      <c r="F108" s="1"/>
      <c r="G108" s="4">
        <v>1372199</v>
      </c>
      <c r="H108" s="4">
        <v>1021066</v>
      </c>
      <c r="I108" s="4">
        <v>0</v>
      </c>
      <c r="J108" s="4">
        <v>22824.080000000002</v>
      </c>
      <c r="K108" s="4">
        <v>372729</v>
      </c>
      <c r="L108" s="4">
        <v>594956.97</v>
      </c>
      <c r="M108" s="4">
        <v>51368</v>
      </c>
      <c r="N108" s="4">
        <v>0</v>
      </c>
      <c r="O108" s="4">
        <v>0</v>
      </c>
      <c r="P108" s="4">
        <v>0</v>
      </c>
      <c r="Q108" s="4">
        <v>1337465</v>
      </c>
      <c r="R108" s="4">
        <v>1101921</v>
      </c>
      <c r="S108" s="4">
        <v>0</v>
      </c>
      <c r="T108" s="4">
        <v>32276.58</v>
      </c>
      <c r="U108" s="4">
        <v>308935.30000000005</v>
      </c>
      <c r="V108" s="4">
        <v>673023.97</v>
      </c>
      <c r="W108" s="4">
        <v>58699.040000000037</v>
      </c>
      <c r="X108" s="4">
        <v>0</v>
      </c>
      <c r="Y108" s="4">
        <v>1233292.44</v>
      </c>
      <c r="Z108" s="4">
        <v>0</v>
      </c>
      <c r="AA108" s="4">
        <v>1429608</v>
      </c>
      <c r="AB108" s="4">
        <v>973292</v>
      </c>
      <c r="AC108" s="4">
        <v>0</v>
      </c>
      <c r="AD108" s="4">
        <v>28112.059999999998</v>
      </c>
      <c r="AE108" s="4">
        <v>427736.04</v>
      </c>
      <c r="AF108" s="4">
        <v>616215.25999999989</v>
      </c>
      <c r="AG108" s="4">
        <v>107127.94099999999</v>
      </c>
      <c r="AH108" s="4">
        <v>0</v>
      </c>
      <c r="AI108" s="4">
        <v>726397.36</v>
      </c>
      <c r="AJ108" s="4">
        <v>0</v>
      </c>
      <c r="AK108" s="4">
        <v>1468689</v>
      </c>
      <c r="AL108" s="4">
        <v>1086710</v>
      </c>
      <c r="AM108" s="4">
        <v>0</v>
      </c>
      <c r="AN108" s="4">
        <v>23050.146941258339</v>
      </c>
      <c r="AO108" s="4">
        <v>286569.06</v>
      </c>
      <c r="AP108" s="4">
        <v>622103.19999999995</v>
      </c>
      <c r="AQ108" s="4">
        <v>58118.530000000028</v>
      </c>
      <c r="AR108" s="4">
        <v>0</v>
      </c>
      <c r="AS108" s="4">
        <v>1226666.3400000001</v>
      </c>
      <c r="AT108" s="4">
        <v>0</v>
      </c>
      <c r="AU108" s="4">
        <v>0</v>
      </c>
      <c r="AV108" s="4">
        <v>1319006</v>
      </c>
      <c r="AW108" s="4">
        <v>1025914</v>
      </c>
      <c r="AX108" s="4">
        <v>0</v>
      </c>
      <c r="AY108" s="4">
        <v>14363.875320049934</v>
      </c>
      <c r="AZ108" s="4">
        <v>206633.86</v>
      </c>
      <c r="BA108" s="4">
        <v>730833.70000000007</v>
      </c>
      <c r="BB108" s="4">
        <v>66206.089999999967</v>
      </c>
      <c r="BC108" s="4">
        <v>0</v>
      </c>
      <c r="BD108" s="4">
        <v>1244778.8999999999</v>
      </c>
      <c r="BE108" s="4">
        <v>46879.972455284718</v>
      </c>
      <c r="BF108" s="4">
        <v>0</v>
      </c>
      <c r="BG108" s="4">
        <v>0</v>
      </c>
      <c r="BH108" s="4">
        <v>1581049</v>
      </c>
      <c r="BI108" s="4">
        <v>1179474</v>
      </c>
      <c r="BJ108" s="4">
        <v>0</v>
      </c>
      <c r="BK108" s="4">
        <v>29853.41</v>
      </c>
      <c r="BL108" s="4">
        <v>249862.42</v>
      </c>
      <c r="BM108" s="4">
        <v>644438.97</v>
      </c>
      <c r="BN108" s="4">
        <v>63144</v>
      </c>
      <c r="BO108" s="4">
        <v>0</v>
      </c>
      <c r="BP108" s="4">
        <v>1676607.1283835501</v>
      </c>
      <c r="BQ108" s="4">
        <v>58335.72</v>
      </c>
      <c r="BR108" s="4">
        <v>0</v>
      </c>
      <c r="BS108" s="4">
        <v>0</v>
      </c>
      <c r="BT108" s="4">
        <v>1416389</v>
      </c>
      <c r="BU108" s="4">
        <v>626878.03286650195</v>
      </c>
      <c r="BV108" s="4">
        <v>35078.459999999992</v>
      </c>
      <c r="BW108" s="4">
        <v>187133.59</v>
      </c>
      <c r="BX108" s="4">
        <v>1370865.0553174349</v>
      </c>
      <c r="BY108" s="4">
        <v>76735.509999999995</v>
      </c>
      <c r="BZ108" s="4">
        <v>890842.57517523307</v>
      </c>
      <c r="CA108" s="4">
        <v>0</v>
      </c>
      <c r="CB108" s="4">
        <v>890842.57517523307</v>
      </c>
      <c r="CC108" s="4">
        <v>226903.46958878284</v>
      </c>
      <c r="CD108" s="4">
        <v>0</v>
      </c>
      <c r="CE108" s="4">
        <v>1416389</v>
      </c>
      <c r="CF108" s="4">
        <v>626878.03286650195</v>
      </c>
      <c r="CG108" s="4">
        <v>35078.459999999992</v>
      </c>
      <c r="CH108" s="4">
        <v>187133.59</v>
      </c>
      <c r="CI108" s="4">
        <v>1370865.0553174349</v>
      </c>
      <c r="CJ108" s="4">
        <v>76735.509999999995</v>
      </c>
      <c r="CK108" s="4">
        <v>890842.57517523307</v>
      </c>
      <c r="CL108" s="4">
        <v>0</v>
      </c>
      <c r="CM108" s="4">
        <v>890842.57517523307</v>
      </c>
      <c r="CN108" s="4">
        <v>246794.87476888674</v>
      </c>
    </row>
    <row r="109" spans="1:92" x14ac:dyDescent="0.3">
      <c r="A109" s="1" t="s">
        <v>107</v>
      </c>
      <c r="B109" s="1" t="s">
        <v>107</v>
      </c>
      <c r="C109" s="1" t="s">
        <v>488</v>
      </c>
      <c r="D109" s="1" t="s">
        <v>770</v>
      </c>
      <c r="E109" s="1" t="s">
        <v>843</v>
      </c>
      <c r="F109" s="1"/>
      <c r="G109" s="4">
        <v>241760</v>
      </c>
      <c r="H109" s="4">
        <v>432385</v>
      </c>
      <c r="I109" s="4">
        <v>7079</v>
      </c>
      <c r="J109" s="4">
        <v>7423</v>
      </c>
      <c r="K109" s="4">
        <v>55248</v>
      </c>
      <c r="L109" s="4">
        <v>42626.59</v>
      </c>
      <c r="M109" s="4">
        <v>14772</v>
      </c>
      <c r="N109" s="4">
        <v>0</v>
      </c>
      <c r="O109" s="4">
        <v>521233.55</v>
      </c>
      <c r="P109" s="4">
        <v>0</v>
      </c>
      <c r="Q109" s="4">
        <v>239904</v>
      </c>
      <c r="R109" s="4">
        <v>197099</v>
      </c>
      <c r="S109" s="4">
        <v>5966</v>
      </c>
      <c r="T109" s="4">
        <v>120.53</v>
      </c>
      <c r="U109" s="4">
        <v>64210.979999999996</v>
      </c>
      <c r="V109" s="4">
        <v>60829.03</v>
      </c>
      <c r="W109" s="4">
        <v>6261</v>
      </c>
      <c r="X109" s="4">
        <v>0</v>
      </c>
      <c r="Y109" s="4">
        <v>267515.94</v>
      </c>
      <c r="Z109" s="4">
        <v>0</v>
      </c>
      <c r="AA109" s="4">
        <v>296103</v>
      </c>
      <c r="AB109" s="4">
        <v>269329</v>
      </c>
      <c r="AC109" s="4">
        <v>8888</v>
      </c>
      <c r="AD109" s="4">
        <v>1591.5100000000002</v>
      </c>
      <c r="AE109" s="4">
        <v>97260.97</v>
      </c>
      <c r="AF109" s="4">
        <v>38084.82</v>
      </c>
      <c r="AG109" s="4">
        <v>25026</v>
      </c>
      <c r="AH109" s="4">
        <v>0</v>
      </c>
      <c r="AI109" s="4">
        <v>324824.39</v>
      </c>
      <c r="AJ109" s="4">
        <v>0</v>
      </c>
      <c r="AK109" s="4">
        <v>302841</v>
      </c>
      <c r="AL109" s="4">
        <v>271143</v>
      </c>
      <c r="AM109" s="4">
        <v>0</v>
      </c>
      <c r="AN109" s="4">
        <v>1111.2647539661266</v>
      </c>
      <c r="AO109" s="4">
        <v>81621</v>
      </c>
      <c r="AP109" s="4">
        <v>50662.82</v>
      </c>
      <c r="AQ109" s="4">
        <v>14728</v>
      </c>
      <c r="AR109" s="4">
        <v>0</v>
      </c>
      <c r="AS109" s="4">
        <v>348231.65</v>
      </c>
      <c r="AT109" s="4">
        <v>0</v>
      </c>
      <c r="AU109" s="4">
        <v>0</v>
      </c>
      <c r="AV109" s="4">
        <v>406433</v>
      </c>
      <c r="AW109" s="4">
        <v>284725</v>
      </c>
      <c r="AX109" s="4">
        <v>0</v>
      </c>
      <c r="AY109" s="4">
        <v>6080.0914626000449</v>
      </c>
      <c r="AZ109" s="4">
        <v>77544.47</v>
      </c>
      <c r="BA109" s="4">
        <v>76586.61</v>
      </c>
      <c r="BB109" s="4">
        <v>20796</v>
      </c>
      <c r="BC109" s="4">
        <v>0</v>
      </c>
      <c r="BD109" s="4">
        <v>488360.88</v>
      </c>
      <c r="BE109" s="4">
        <v>8846.64</v>
      </c>
      <c r="BF109" s="4">
        <v>0</v>
      </c>
      <c r="BG109" s="4">
        <v>0</v>
      </c>
      <c r="BH109" s="4">
        <v>548084</v>
      </c>
      <c r="BI109" s="4">
        <v>320618</v>
      </c>
      <c r="BJ109" s="4">
        <v>0</v>
      </c>
      <c r="BK109" s="4">
        <v>9588.8700000000008</v>
      </c>
      <c r="BL109" s="4">
        <v>73887.570000000007</v>
      </c>
      <c r="BM109" s="4">
        <v>82317.989999999991</v>
      </c>
      <c r="BN109" s="4">
        <v>27538.79</v>
      </c>
      <c r="BO109" s="4">
        <v>0</v>
      </c>
      <c r="BP109" s="4">
        <v>622790.73056712304</v>
      </c>
      <c r="BQ109" s="4">
        <v>16733.75</v>
      </c>
      <c r="BR109" s="4">
        <v>0</v>
      </c>
      <c r="BS109" s="4">
        <v>0</v>
      </c>
      <c r="BT109" s="4">
        <v>903261</v>
      </c>
      <c r="BU109" s="4">
        <v>88919.299471412814</v>
      </c>
      <c r="BV109" s="4">
        <v>7449.6799999999994</v>
      </c>
      <c r="BW109" s="4">
        <v>233711.69</v>
      </c>
      <c r="BX109" s="4">
        <v>572642.84404139325</v>
      </c>
      <c r="BY109" s="4">
        <v>40657</v>
      </c>
      <c r="BZ109" s="4">
        <v>541986.21966912877</v>
      </c>
      <c r="CA109" s="4">
        <v>169228.6</v>
      </c>
      <c r="CB109" s="4">
        <v>765474.45442238182</v>
      </c>
      <c r="CC109" s="4">
        <v>37487.880528587193</v>
      </c>
      <c r="CD109" s="4">
        <v>0</v>
      </c>
      <c r="CE109" s="4">
        <v>903261</v>
      </c>
      <c r="CF109" s="4">
        <v>88919.299471412814</v>
      </c>
      <c r="CG109" s="4">
        <v>7449.6799999999994</v>
      </c>
      <c r="CH109" s="4">
        <v>233711.69</v>
      </c>
      <c r="CI109" s="4">
        <v>572642.84404139325</v>
      </c>
      <c r="CJ109" s="4">
        <v>40657</v>
      </c>
      <c r="CK109" s="4">
        <v>541986.21966912877</v>
      </c>
      <c r="CL109" s="4">
        <v>169228.6</v>
      </c>
      <c r="CM109" s="4">
        <v>765474.45442238182</v>
      </c>
      <c r="CN109" s="4">
        <v>52629.347351798366</v>
      </c>
    </row>
    <row r="110" spans="1:92" x14ac:dyDescent="0.3">
      <c r="A110" s="1" t="s">
        <v>108</v>
      </c>
      <c r="B110" s="1" t="s">
        <v>108</v>
      </c>
      <c r="C110" s="1" t="s">
        <v>489</v>
      </c>
      <c r="D110" s="1" t="s">
        <v>768</v>
      </c>
      <c r="E110" s="1"/>
      <c r="F110" s="1" t="s">
        <v>378</v>
      </c>
      <c r="G110" s="4">
        <v>9322122</v>
      </c>
      <c r="H110" s="4">
        <v>401601</v>
      </c>
      <c r="I110" s="4">
        <v>-7034607</v>
      </c>
      <c r="J110" s="4">
        <v>285405.27</v>
      </c>
      <c r="K110" s="4">
        <v>0</v>
      </c>
      <c r="L110" s="4">
        <v>0</v>
      </c>
      <c r="M110" s="4">
        <v>14373</v>
      </c>
      <c r="N110" s="4">
        <v>1881504.69</v>
      </c>
      <c r="O110" s="4">
        <v>367129</v>
      </c>
      <c r="P110" s="4">
        <v>961304.97</v>
      </c>
      <c r="Q110" s="4">
        <v>11241811</v>
      </c>
      <c r="R110" s="4">
        <v>747250</v>
      </c>
      <c r="S110" s="4">
        <v>219018</v>
      </c>
      <c r="T110" s="4">
        <v>449799.72</v>
      </c>
      <c r="U110" s="4">
        <v>0</v>
      </c>
      <c r="V110" s="4">
        <v>8077490.8757142853</v>
      </c>
      <c r="W110" s="4">
        <v>44234</v>
      </c>
      <c r="X110" s="4">
        <v>2352481.2599999998</v>
      </c>
      <c r="Y110" s="4">
        <v>234989.51</v>
      </c>
      <c r="Z110" s="4">
        <v>1028373.01</v>
      </c>
      <c r="AA110" s="4">
        <v>10912421</v>
      </c>
      <c r="AB110" s="4">
        <v>772972</v>
      </c>
      <c r="AC110" s="4">
        <v>642581</v>
      </c>
      <c r="AD110" s="4">
        <v>493182.54000000004</v>
      </c>
      <c r="AE110" s="4">
        <v>0</v>
      </c>
      <c r="AF110" s="4">
        <v>7672568.7569387751</v>
      </c>
      <c r="AG110" s="4">
        <v>139455</v>
      </c>
      <c r="AH110" s="4">
        <v>2703003</v>
      </c>
      <c r="AI110" s="4">
        <v>273937.36</v>
      </c>
      <c r="AJ110" s="4">
        <v>1117796</v>
      </c>
      <c r="AK110" s="4">
        <v>10908387</v>
      </c>
      <c r="AL110" s="4">
        <v>890775</v>
      </c>
      <c r="AM110" s="4">
        <v>548972</v>
      </c>
      <c r="AN110" s="4">
        <v>424880.40127061005</v>
      </c>
      <c r="AO110" s="4">
        <v>0</v>
      </c>
      <c r="AP110" s="4">
        <v>9094544.6099999994</v>
      </c>
      <c r="AQ110" s="4">
        <v>334574</v>
      </c>
      <c r="AR110" s="4">
        <v>1874495.8599999999</v>
      </c>
      <c r="AS110" s="4">
        <v>185838.72999999998</v>
      </c>
      <c r="AT110" s="4">
        <v>1117796.02</v>
      </c>
      <c r="AU110" s="4">
        <v>0</v>
      </c>
      <c r="AV110" s="4">
        <v>13898456</v>
      </c>
      <c r="AW110" s="4">
        <v>934985</v>
      </c>
      <c r="AX110" s="4">
        <v>560584</v>
      </c>
      <c r="AY110" s="4">
        <v>533822.14362625033</v>
      </c>
      <c r="AZ110" s="4">
        <v>0</v>
      </c>
      <c r="BA110" s="4">
        <v>9707641.4800000004</v>
      </c>
      <c r="BB110" s="4">
        <v>16231</v>
      </c>
      <c r="BC110" s="4">
        <v>3552494.05</v>
      </c>
      <c r="BD110" s="4">
        <v>317577.31</v>
      </c>
      <c r="BE110" s="4">
        <v>0</v>
      </c>
      <c r="BF110" s="4">
        <v>887250.60999999987</v>
      </c>
      <c r="BG110" s="4">
        <v>0</v>
      </c>
      <c r="BH110" s="4">
        <v>12868020</v>
      </c>
      <c r="BI110" s="4">
        <v>1251784</v>
      </c>
      <c r="BJ110" s="4">
        <v>0</v>
      </c>
      <c r="BK110" s="4">
        <v>386848.1</v>
      </c>
      <c r="BL110" s="4">
        <v>0</v>
      </c>
      <c r="BM110" s="4">
        <v>7743953.1799999997</v>
      </c>
      <c r="BN110" s="4">
        <v>263380.89</v>
      </c>
      <c r="BO110" s="4">
        <v>2505265.3599999994</v>
      </c>
      <c r="BP110" s="4">
        <v>722645.74633426417</v>
      </c>
      <c r="BQ110" s="4">
        <v>0</v>
      </c>
      <c r="BR110" s="4">
        <v>0</v>
      </c>
      <c r="BS110" s="4">
        <v>0</v>
      </c>
      <c r="BT110" s="4">
        <v>10762635</v>
      </c>
      <c r="BU110" s="4">
        <v>10263712.82</v>
      </c>
      <c r="BV110" s="4">
        <v>303823.37</v>
      </c>
      <c r="BW110" s="4">
        <v>0</v>
      </c>
      <c r="BX110" s="4">
        <v>1060536</v>
      </c>
      <c r="BY110" s="4">
        <v>326354.63999999996</v>
      </c>
      <c r="BZ110" s="4">
        <v>396970.10890851996</v>
      </c>
      <c r="CA110" s="4">
        <v>904542.57</v>
      </c>
      <c r="CB110" s="4">
        <v>208964.61564560424</v>
      </c>
      <c r="CC110" s="4">
        <v>0</v>
      </c>
      <c r="CD110" s="4">
        <v>0</v>
      </c>
      <c r="CE110" s="4">
        <v>10762635</v>
      </c>
      <c r="CF110" s="4">
        <v>10263712.82</v>
      </c>
      <c r="CG110" s="4">
        <v>303823.37</v>
      </c>
      <c r="CH110" s="4">
        <v>0</v>
      </c>
      <c r="CI110" s="4">
        <v>1060536</v>
      </c>
      <c r="CJ110" s="4">
        <v>326354.63999999996</v>
      </c>
      <c r="CK110" s="4">
        <v>396970.10890851996</v>
      </c>
      <c r="CL110" s="4">
        <v>904542.57</v>
      </c>
      <c r="CM110" s="4">
        <v>208964.61564560424</v>
      </c>
      <c r="CN110" s="4">
        <v>0</v>
      </c>
    </row>
    <row r="111" spans="1:92" x14ac:dyDescent="0.3">
      <c r="A111" s="1" t="s">
        <v>109</v>
      </c>
      <c r="B111" s="1" t="s">
        <v>109</v>
      </c>
      <c r="C111" s="1" t="s">
        <v>490</v>
      </c>
      <c r="D111" s="1" t="s">
        <v>769</v>
      </c>
      <c r="E111" s="1"/>
      <c r="F111" s="1"/>
      <c r="G111" s="4">
        <v>1235454</v>
      </c>
      <c r="H111" s="4">
        <v>715654</v>
      </c>
      <c r="I111" s="4">
        <v>0</v>
      </c>
      <c r="J111" s="4">
        <v>0</v>
      </c>
      <c r="K111" s="4">
        <v>83867</v>
      </c>
      <c r="L111" s="4">
        <v>0</v>
      </c>
      <c r="M111" s="4">
        <v>55200</v>
      </c>
      <c r="N111" s="4">
        <v>0</v>
      </c>
      <c r="O111" s="4">
        <v>0</v>
      </c>
      <c r="P111" s="4">
        <v>0</v>
      </c>
      <c r="Q111" s="4">
        <v>1249095</v>
      </c>
      <c r="R111" s="4">
        <v>1760426</v>
      </c>
      <c r="S111" s="4">
        <v>0</v>
      </c>
      <c r="T111" s="4">
        <v>15056.67</v>
      </c>
      <c r="U111" s="4">
        <v>92120.01</v>
      </c>
      <c r="V111" s="4">
        <v>1499706.61</v>
      </c>
      <c r="W111" s="4">
        <v>166460</v>
      </c>
      <c r="X111" s="4">
        <v>1299612.24</v>
      </c>
      <c r="Y111" s="4">
        <v>0</v>
      </c>
      <c r="Z111" s="4">
        <v>0</v>
      </c>
      <c r="AA111" s="4">
        <v>1498347</v>
      </c>
      <c r="AB111" s="4">
        <v>3113839</v>
      </c>
      <c r="AC111" s="4">
        <v>0</v>
      </c>
      <c r="AD111" s="4">
        <v>54062.59</v>
      </c>
      <c r="AE111" s="4">
        <v>87411.18</v>
      </c>
      <c r="AF111" s="4">
        <v>1634825.3</v>
      </c>
      <c r="AG111" s="4">
        <v>184320</v>
      </c>
      <c r="AH111" s="4">
        <v>2001211.68</v>
      </c>
      <c r="AI111" s="4">
        <v>0</v>
      </c>
      <c r="AJ111" s="4">
        <v>0</v>
      </c>
      <c r="AK111" s="4">
        <v>1439901</v>
      </c>
      <c r="AL111" s="4">
        <v>3134603</v>
      </c>
      <c r="AM111" s="4">
        <v>0</v>
      </c>
      <c r="AN111" s="4">
        <v>60766.628094840795</v>
      </c>
      <c r="AO111" s="4">
        <v>86561.85</v>
      </c>
      <c r="AP111" s="4">
        <v>1733521.3800000001</v>
      </c>
      <c r="AQ111" s="4">
        <v>63844</v>
      </c>
      <c r="AR111" s="4">
        <v>2282634.2000000002</v>
      </c>
      <c r="AS111" s="4">
        <v>0</v>
      </c>
      <c r="AT111" s="4">
        <v>0</v>
      </c>
      <c r="AU111" s="4">
        <v>0</v>
      </c>
      <c r="AV111" s="4">
        <v>1389172</v>
      </c>
      <c r="AW111" s="4">
        <v>3592252</v>
      </c>
      <c r="AX111" s="4">
        <v>0</v>
      </c>
      <c r="AY111" s="4">
        <v>62548.219899999909</v>
      </c>
      <c r="AZ111" s="4">
        <v>69244.899999999994</v>
      </c>
      <c r="BA111" s="4">
        <v>1489300.59</v>
      </c>
      <c r="BB111" s="4">
        <v>113598</v>
      </c>
      <c r="BC111" s="4">
        <v>2081203.52</v>
      </c>
      <c r="BD111" s="4">
        <v>0</v>
      </c>
      <c r="BE111" s="4">
        <v>0</v>
      </c>
      <c r="BF111" s="4">
        <v>0</v>
      </c>
      <c r="BG111" s="4">
        <v>0</v>
      </c>
      <c r="BH111" s="4">
        <v>2409719</v>
      </c>
      <c r="BI111" s="4">
        <v>3814386</v>
      </c>
      <c r="BJ111" s="4">
        <v>0</v>
      </c>
      <c r="BK111" s="4">
        <v>1067105.83</v>
      </c>
      <c r="BL111" s="4">
        <v>40781.269999999997</v>
      </c>
      <c r="BM111" s="4">
        <v>1465461.27</v>
      </c>
      <c r="BN111" s="4">
        <v>62988</v>
      </c>
      <c r="BO111" s="4">
        <v>1891492.43</v>
      </c>
      <c r="BP111" s="4">
        <v>221532.03044397276</v>
      </c>
      <c r="BQ111" s="4">
        <v>0</v>
      </c>
      <c r="BR111" s="4">
        <v>0</v>
      </c>
      <c r="BS111" s="4">
        <v>0</v>
      </c>
      <c r="BT111" s="4">
        <v>2030770</v>
      </c>
      <c r="BU111" s="4">
        <v>1853753.3399999999</v>
      </c>
      <c r="BV111" s="4">
        <v>98725.51</v>
      </c>
      <c r="BW111" s="4">
        <v>49272.63</v>
      </c>
      <c r="BX111" s="4">
        <v>3875796.0445856652</v>
      </c>
      <c r="BY111" s="4">
        <v>34495</v>
      </c>
      <c r="BZ111" s="4">
        <v>0</v>
      </c>
      <c r="CA111" s="4">
        <v>2260909.2335494682</v>
      </c>
      <c r="CB111" s="4">
        <v>27572.499513929215</v>
      </c>
      <c r="CC111" s="4">
        <v>0</v>
      </c>
      <c r="CD111" s="4">
        <v>0</v>
      </c>
      <c r="CE111" s="4">
        <v>2030770</v>
      </c>
      <c r="CF111" s="4">
        <v>1853753.3399999999</v>
      </c>
      <c r="CG111" s="4">
        <v>98725.51</v>
      </c>
      <c r="CH111" s="4">
        <v>49272.63</v>
      </c>
      <c r="CI111" s="4">
        <v>3875796.0445856652</v>
      </c>
      <c r="CJ111" s="4">
        <v>34495</v>
      </c>
      <c r="CK111" s="4">
        <v>0</v>
      </c>
      <c r="CL111" s="4">
        <v>2260909.2335494682</v>
      </c>
      <c r="CM111" s="4">
        <v>27572.499513929215</v>
      </c>
      <c r="CN111" s="4">
        <v>0</v>
      </c>
    </row>
    <row r="112" spans="1:92" x14ac:dyDescent="0.3">
      <c r="A112" s="1" t="s">
        <v>110</v>
      </c>
      <c r="B112" s="1" t="s">
        <v>110</v>
      </c>
      <c r="C112" s="1" t="s">
        <v>491</v>
      </c>
      <c r="D112" s="1" t="s">
        <v>769</v>
      </c>
      <c r="E112" s="1"/>
      <c r="F112" s="1"/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1508840.7417171719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28590.07</v>
      </c>
      <c r="AE112" s="4">
        <v>76256</v>
      </c>
      <c r="AF112" s="4">
        <v>1211287.3377447948</v>
      </c>
      <c r="AG112" s="4">
        <v>0</v>
      </c>
      <c r="AH112" s="4">
        <v>472248.08</v>
      </c>
      <c r="AI112" s="4">
        <v>0</v>
      </c>
      <c r="AJ112" s="4">
        <v>0</v>
      </c>
      <c r="AK112" s="4">
        <v>1914521</v>
      </c>
      <c r="AL112" s="4">
        <v>545559</v>
      </c>
      <c r="AM112" s="4">
        <v>0</v>
      </c>
      <c r="AN112" s="4">
        <v>9113.6954960614676</v>
      </c>
      <c r="AO112" s="4">
        <v>24069.13</v>
      </c>
      <c r="AP112" s="4">
        <v>1767116.79</v>
      </c>
      <c r="AQ112" s="4">
        <v>109706</v>
      </c>
      <c r="AR112" s="4">
        <v>540790.35</v>
      </c>
      <c r="AS112" s="4">
        <v>0</v>
      </c>
      <c r="AT112" s="4">
        <v>0</v>
      </c>
      <c r="AU112" s="4">
        <v>0</v>
      </c>
      <c r="AV112" s="4">
        <v>1479011</v>
      </c>
      <c r="AW112" s="4">
        <v>898175</v>
      </c>
      <c r="AX112" s="4">
        <v>0</v>
      </c>
      <c r="AY112" s="4">
        <v>25322.833270350005</v>
      </c>
      <c r="AZ112" s="4">
        <v>35129.880000000005</v>
      </c>
      <c r="BA112" s="4">
        <v>1292393.8700000001</v>
      </c>
      <c r="BB112" s="4">
        <v>83601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2604404</v>
      </c>
      <c r="BI112" s="4">
        <v>1392034</v>
      </c>
      <c r="BJ112" s="4">
        <v>0</v>
      </c>
      <c r="BK112" s="4">
        <v>1636638.29</v>
      </c>
      <c r="BL112" s="4">
        <v>104949.99</v>
      </c>
      <c r="BM112" s="4">
        <v>537420.75</v>
      </c>
      <c r="BN112" s="4">
        <v>17839</v>
      </c>
      <c r="BO112" s="4">
        <v>0</v>
      </c>
      <c r="BP112" s="4">
        <v>552106.24785034219</v>
      </c>
      <c r="BQ112" s="4">
        <v>0</v>
      </c>
      <c r="BR112" s="4">
        <v>0</v>
      </c>
      <c r="BS112" s="4">
        <v>0</v>
      </c>
      <c r="BT112" s="4">
        <v>318896</v>
      </c>
      <c r="BU112" s="4">
        <v>158163.01999999999</v>
      </c>
      <c r="BV112" s="4">
        <v>21531.309999999998</v>
      </c>
      <c r="BW112" s="4">
        <v>123072.29</v>
      </c>
      <c r="BX112" s="4">
        <v>2806789.4265357032</v>
      </c>
      <c r="BY112" s="4">
        <v>25357</v>
      </c>
      <c r="BZ112" s="4">
        <v>3196.7753149499995</v>
      </c>
      <c r="CA112" s="4">
        <v>0</v>
      </c>
      <c r="CB112" s="4">
        <v>2792.1871160661094</v>
      </c>
      <c r="CC112" s="4">
        <v>0</v>
      </c>
      <c r="CD112" s="4">
        <v>0</v>
      </c>
      <c r="CE112" s="4">
        <v>318896</v>
      </c>
      <c r="CF112" s="4">
        <v>158163.01999999999</v>
      </c>
      <c r="CG112" s="4">
        <v>21531.309999999998</v>
      </c>
      <c r="CH112" s="4">
        <v>123072.29</v>
      </c>
      <c r="CI112" s="4">
        <v>2806789.4265357032</v>
      </c>
      <c r="CJ112" s="4">
        <v>25357</v>
      </c>
      <c r="CK112" s="4">
        <v>3196.7753149499995</v>
      </c>
      <c r="CL112" s="4">
        <v>0</v>
      </c>
      <c r="CM112" s="4">
        <v>2792.1871160661094</v>
      </c>
      <c r="CN112" s="4">
        <v>0</v>
      </c>
    </row>
    <row r="113" spans="1:92" x14ac:dyDescent="0.3">
      <c r="A113" s="1" t="s">
        <v>111</v>
      </c>
      <c r="B113" s="1" t="s">
        <v>111</v>
      </c>
      <c r="C113" s="1" t="s">
        <v>492</v>
      </c>
      <c r="D113" s="1" t="s">
        <v>775</v>
      </c>
      <c r="E113" s="1"/>
      <c r="F113" s="1"/>
      <c r="G113" s="4">
        <v>403006</v>
      </c>
      <c r="H113" s="4">
        <v>9269138</v>
      </c>
      <c r="I113" s="4">
        <v>114532</v>
      </c>
      <c r="J113" s="4">
        <v>0</v>
      </c>
      <c r="K113" s="4">
        <v>21852</v>
      </c>
      <c r="L113" s="4">
        <v>197431.1</v>
      </c>
      <c r="M113" s="4">
        <v>12399.83</v>
      </c>
      <c r="N113" s="4">
        <v>7963271</v>
      </c>
      <c r="O113" s="4">
        <v>561767.96</v>
      </c>
      <c r="P113" s="4">
        <v>0</v>
      </c>
      <c r="Q113" s="4">
        <v>2214697</v>
      </c>
      <c r="R113" s="4">
        <v>10323115</v>
      </c>
      <c r="S113" s="4">
        <v>95880</v>
      </c>
      <c r="T113" s="4">
        <v>0</v>
      </c>
      <c r="U113" s="4">
        <v>22015.98</v>
      </c>
      <c r="V113" s="4">
        <v>414604.9</v>
      </c>
      <c r="W113" s="4">
        <v>4647</v>
      </c>
      <c r="X113" s="4">
        <v>10048190</v>
      </c>
      <c r="Y113" s="4">
        <v>47783.66</v>
      </c>
      <c r="Z113" s="4">
        <v>0</v>
      </c>
      <c r="AA113" s="4">
        <v>2675558</v>
      </c>
      <c r="AB113" s="4">
        <v>11225441</v>
      </c>
      <c r="AC113" s="4">
        <v>78339</v>
      </c>
      <c r="AD113" s="4">
        <v>0</v>
      </c>
      <c r="AE113" s="4">
        <v>10.4</v>
      </c>
      <c r="AF113" s="4">
        <v>391870.08</v>
      </c>
      <c r="AG113" s="4">
        <v>15216</v>
      </c>
      <c r="AH113" s="4">
        <v>11381999</v>
      </c>
      <c r="AI113" s="4">
        <v>33056.89</v>
      </c>
      <c r="AJ113" s="4">
        <v>0</v>
      </c>
      <c r="AK113" s="4">
        <v>2989074</v>
      </c>
      <c r="AL113" s="4">
        <v>11361615</v>
      </c>
      <c r="AM113" s="4">
        <v>89164</v>
      </c>
      <c r="AN113" s="4">
        <v>0</v>
      </c>
      <c r="AO113" s="4">
        <v>3653.34</v>
      </c>
      <c r="AP113" s="4">
        <v>521697.37</v>
      </c>
      <c r="AQ113" s="4">
        <v>32539</v>
      </c>
      <c r="AR113" s="4">
        <v>11501470</v>
      </c>
      <c r="AS113" s="4">
        <v>71242.7</v>
      </c>
      <c r="AT113" s="4">
        <v>0</v>
      </c>
      <c r="AU113" s="4">
        <v>0</v>
      </c>
      <c r="AV113" s="4">
        <v>5617548</v>
      </c>
      <c r="AW113" s="4">
        <v>10332181</v>
      </c>
      <c r="AX113" s="4">
        <v>42578</v>
      </c>
      <c r="AY113" s="4">
        <v>15030.627967948094</v>
      </c>
      <c r="AZ113" s="4">
        <v>100231.32</v>
      </c>
      <c r="BA113" s="4">
        <v>445163.20999999996</v>
      </c>
      <c r="BB113" s="4">
        <v>19518</v>
      </c>
      <c r="BC113" s="4">
        <v>12595549</v>
      </c>
      <c r="BD113" s="4">
        <v>20135.830000000002</v>
      </c>
      <c r="BE113" s="4">
        <v>0</v>
      </c>
      <c r="BF113" s="4">
        <v>0</v>
      </c>
      <c r="BG113" s="4">
        <v>0</v>
      </c>
      <c r="BH113" s="4">
        <v>2241822</v>
      </c>
      <c r="BI113" s="4">
        <v>12519139</v>
      </c>
      <c r="BJ113" s="4">
        <v>39841</v>
      </c>
      <c r="BK113" s="4">
        <v>7873.2</v>
      </c>
      <c r="BL113" s="4">
        <v>148493.41</v>
      </c>
      <c r="BM113" s="4">
        <v>440531.31</v>
      </c>
      <c r="BN113" s="4">
        <v>12541.72</v>
      </c>
      <c r="BO113" s="4">
        <v>8918556</v>
      </c>
      <c r="BP113" s="4">
        <v>4809378.4796271846</v>
      </c>
      <c r="BQ113" s="4">
        <v>0</v>
      </c>
      <c r="BR113" s="4">
        <v>0</v>
      </c>
      <c r="BS113" s="4">
        <v>0</v>
      </c>
      <c r="BT113" s="4">
        <v>3175130</v>
      </c>
      <c r="BU113" s="4">
        <v>540624.79</v>
      </c>
      <c r="BV113" s="4">
        <v>0</v>
      </c>
      <c r="BW113" s="4">
        <v>174433.91</v>
      </c>
      <c r="BX113" s="4">
        <v>11147952</v>
      </c>
      <c r="BY113" s="4">
        <v>3320</v>
      </c>
      <c r="BZ113" s="4">
        <v>1399857</v>
      </c>
      <c r="CA113" s="4">
        <v>12960948</v>
      </c>
      <c r="CB113" s="4">
        <v>1259870.8857592456</v>
      </c>
      <c r="CC113" s="4">
        <v>0</v>
      </c>
      <c r="CD113" s="4">
        <v>0</v>
      </c>
      <c r="CE113" s="4">
        <v>3175130</v>
      </c>
      <c r="CF113" s="4">
        <v>540624.79</v>
      </c>
      <c r="CG113" s="4">
        <v>0</v>
      </c>
      <c r="CH113" s="4">
        <v>174433.91</v>
      </c>
      <c r="CI113" s="4">
        <v>11147952</v>
      </c>
      <c r="CJ113" s="4">
        <v>3320</v>
      </c>
      <c r="CK113" s="4">
        <v>1399857</v>
      </c>
      <c r="CL113" s="4">
        <v>12960948</v>
      </c>
      <c r="CM113" s="4">
        <v>1259870.8857592456</v>
      </c>
      <c r="CN113" s="4">
        <v>0</v>
      </c>
    </row>
    <row r="114" spans="1:92" x14ac:dyDescent="0.3">
      <c r="A114" s="1" t="s">
        <v>112</v>
      </c>
      <c r="B114" s="1" t="s">
        <v>112</v>
      </c>
      <c r="C114" s="1" t="s">
        <v>493</v>
      </c>
      <c r="D114" s="1" t="s">
        <v>770</v>
      </c>
      <c r="E114" s="1" t="s">
        <v>843</v>
      </c>
      <c r="F114" s="1"/>
      <c r="G114" s="4">
        <v>938747</v>
      </c>
      <c r="H114" s="4">
        <v>999563</v>
      </c>
      <c r="I114" s="4">
        <v>43643</v>
      </c>
      <c r="J114" s="4">
        <v>1060</v>
      </c>
      <c r="K114" s="4">
        <v>330986</v>
      </c>
      <c r="L114" s="4">
        <v>156131.86611984973</v>
      </c>
      <c r="M114" s="4">
        <v>82443</v>
      </c>
      <c r="N114" s="4">
        <v>261267.25</v>
      </c>
      <c r="O114" s="4">
        <v>1255977.1000000001</v>
      </c>
      <c r="P114" s="4">
        <v>1613336.86</v>
      </c>
      <c r="Q114" s="4">
        <v>816952</v>
      </c>
      <c r="R114" s="4">
        <v>571524</v>
      </c>
      <c r="S114" s="4">
        <v>37986</v>
      </c>
      <c r="T114" s="4">
        <v>1357.9299999999998</v>
      </c>
      <c r="U114" s="4">
        <v>229253.47999999998</v>
      </c>
      <c r="V114" s="4">
        <v>214606.47</v>
      </c>
      <c r="W114" s="4">
        <v>48998</v>
      </c>
      <c r="X114" s="4">
        <v>325458.15000000002</v>
      </c>
      <c r="Y114" s="4">
        <v>533900.41</v>
      </c>
      <c r="Z114" s="4">
        <v>1448332.69</v>
      </c>
      <c r="AA114" s="4">
        <v>1174381</v>
      </c>
      <c r="AB114" s="4">
        <v>1043276</v>
      </c>
      <c r="AC114" s="4">
        <v>0</v>
      </c>
      <c r="AD114" s="4">
        <v>2534.38</v>
      </c>
      <c r="AE114" s="4">
        <v>155487.96</v>
      </c>
      <c r="AF114" s="4">
        <v>244574.05</v>
      </c>
      <c r="AG114" s="4">
        <v>100710</v>
      </c>
      <c r="AH114" s="4">
        <v>486722.83999999997</v>
      </c>
      <c r="AI114" s="4">
        <v>1014903.12</v>
      </c>
      <c r="AJ114" s="4">
        <v>1367336.51</v>
      </c>
      <c r="AK114" s="4">
        <v>988506</v>
      </c>
      <c r="AL114" s="4">
        <v>1018292</v>
      </c>
      <c r="AM114" s="4">
        <v>0</v>
      </c>
      <c r="AN114" s="4">
        <v>4219.9127715840004</v>
      </c>
      <c r="AO114" s="4">
        <v>215424.95</v>
      </c>
      <c r="AP114" s="4">
        <v>162465.54</v>
      </c>
      <c r="AQ114" s="4">
        <v>36433</v>
      </c>
      <c r="AR114" s="4">
        <v>475937.87</v>
      </c>
      <c r="AS114" s="4">
        <v>927897.22</v>
      </c>
      <c r="AT114" s="4">
        <v>1486144.5699999998</v>
      </c>
      <c r="AU114" s="4">
        <v>0</v>
      </c>
      <c r="AV114" s="4">
        <v>1100604</v>
      </c>
      <c r="AW114" s="4">
        <v>1125253</v>
      </c>
      <c r="AX114" s="4">
        <v>0</v>
      </c>
      <c r="AY114" s="4">
        <v>12149.733643599786</v>
      </c>
      <c r="AZ114" s="4">
        <v>172006.15</v>
      </c>
      <c r="BA114" s="4">
        <v>328203.69</v>
      </c>
      <c r="BB114" s="4">
        <v>39611</v>
      </c>
      <c r="BC114" s="4">
        <v>506052.63000000006</v>
      </c>
      <c r="BD114" s="4">
        <v>1112840.5899999999</v>
      </c>
      <c r="BE114" s="4">
        <v>57650.540999999983</v>
      </c>
      <c r="BF114" s="4">
        <v>1575946.5</v>
      </c>
      <c r="BG114" s="4">
        <v>0</v>
      </c>
      <c r="BH114" s="4">
        <v>2178540</v>
      </c>
      <c r="BI114" s="4">
        <v>1799556</v>
      </c>
      <c r="BJ114" s="4">
        <v>0</v>
      </c>
      <c r="BK114" s="4">
        <v>30751.11</v>
      </c>
      <c r="BL114" s="4">
        <v>248828.06</v>
      </c>
      <c r="BM114" s="4">
        <v>400753.09</v>
      </c>
      <c r="BN114" s="4">
        <v>42454</v>
      </c>
      <c r="BO114" s="4">
        <v>636581.53</v>
      </c>
      <c r="BP114" s="4">
        <v>2390628.9687330243</v>
      </c>
      <c r="BQ114" s="4">
        <v>86690.25</v>
      </c>
      <c r="BR114" s="4">
        <v>0</v>
      </c>
      <c r="BS114" s="4">
        <v>0</v>
      </c>
      <c r="BT114" s="4">
        <v>2249351</v>
      </c>
      <c r="BU114" s="4">
        <v>594870.05601709813</v>
      </c>
      <c r="BV114" s="4">
        <v>20857.5</v>
      </c>
      <c r="BW114" s="4">
        <v>295008.21000000002</v>
      </c>
      <c r="BX114" s="4">
        <v>1513463.5464319482</v>
      </c>
      <c r="BY114" s="4">
        <v>52145</v>
      </c>
      <c r="BZ114" s="4">
        <v>1254141.1909200868</v>
      </c>
      <c r="CA114" s="4">
        <v>737282.28517626354</v>
      </c>
      <c r="CB114" s="4">
        <v>1500491.8947272669</v>
      </c>
      <c r="CC114" s="4">
        <v>287082.09498290182</v>
      </c>
      <c r="CD114" s="4">
        <v>0</v>
      </c>
      <c r="CE114" s="4">
        <v>2249351</v>
      </c>
      <c r="CF114" s="4">
        <v>594870.05601709813</v>
      </c>
      <c r="CG114" s="4">
        <v>20857.5</v>
      </c>
      <c r="CH114" s="4">
        <v>295008.21000000002</v>
      </c>
      <c r="CI114" s="4">
        <v>1513463.5464319482</v>
      </c>
      <c r="CJ114" s="4">
        <v>52145</v>
      </c>
      <c r="CK114" s="4">
        <v>1254141.1909200868</v>
      </c>
      <c r="CL114" s="4">
        <v>737282.28517626354</v>
      </c>
      <c r="CM114" s="4">
        <v>1500491.8947272669</v>
      </c>
      <c r="CN114" s="4">
        <v>371422.79995139065</v>
      </c>
    </row>
    <row r="115" spans="1:92" x14ac:dyDescent="0.3">
      <c r="A115" s="1" t="s">
        <v>113</v>
      </c>
      <c r="B115" s="1" t="s">
        <v>113</v>
      </c>
      <c r="C115" s="1" t="s">
        <v>494</v>
      </c>
      <c r="D115" s="1" t="s">
        <v>770</v>
      </c>
      <c r="E115" s="1" t="s">
        <v>843</v>
      </c>
      <c r="F115" s="1"/>
      <c r="G115" s="4">
        <v>14357349</v>
      </c>
      <c r="H115" s="4">
        <v>4558299</v>
      </c>
      <c r="I115" s="4">
        <v>2418863.0477208272</v>
      </c>
      <c r="J115" s="4">
        <v>134359.07</v>
      </c>
      <c r="K115" s="4">
        <v>5438983</v>
      </c>
      <c r="L115" s="4">
        <v>5655349.0599999996</v>
      </c>
      <c r="M115" s="4">
        <v>675382.58</v>
      </c>
      <c r="N115" s="4">
        <v>3554807.9</v>
      </c>
      <c r="O115" s="4">
        <v>3587079.1100000003</v>
      </c>
      <c r="P115" s="4">
        <v>4865117.3</v>
      </c>
      <c r="Q115" s="4">
        <v>15404595</v>
      </c>
      <c r="R115" s="4">
        <v>5151181</v>
      </c>
      <c r="S115" s="4">
        <v>3913766</v>
      </c>
      <c r="T115" s="4">
        <v>195007.86</v>
      </c>
      <c r="U115" s="4">
        <v>6025083.2799999993</v>
      </c>
      <c r="V115" s="4">
        <v>6687764.25</v>
      </c>
      <c r="W115" s="4">
        <v>599044</v>
      </c>
      <c r="X115" s="4">
        <v>3614727.46</v>
      </c>
      <c r="Y115" s="4">
        <v>3687911.16</v>
      </c>
      <c r="Z115" s="4">
        <v>5219867.3</v>
      </c>
      <c r="AA115" s="4">
        <v>14173582</v>
      </c>
      <c r="AB115" s="4">
        <v>5715862</v>
      </c>
      <c r="AC115" s="4">
        <v>3228300.46</v>
      </c>
      <c r="AD115" s="4">
        <v>233601.78</v>
      </c>
      <c r="AE115" s="4">
        <v>4643112.4700000007</v>
      </c>
      <c r="AF115" s="4">
        <v>4957813.7305050502</v>
      </c>
      <c r="AG115" s="4">
        <v>472478.81000000052</v>
      </c>
      <c r="AH115" s="4">
        <v>3339393.7199999997</v>
      </c>
      <c r="AI115" s="4">
        <v>4619904.3599999994</v>
      </c>
      <c r="AJ115" s="4">
        <v>5738058.2200000007</v>
      </c>
      <c r="AK115" s="4">
        <v>16971130</v>
      </c>
      <c r="AL115" s="4">
        <v>5456044</v>
      </c>
      <c r="AM115" s="4">
        <v>1662281</v>
      </c>
      <c r="AN115" s="4">
        <v>536883.02447482198</v>
      </c>
      <c r="AO115" s="4">
        <v>5183314.0600000005</v>
      </c>
      <c r="AP115" s="4">
        <v>5577460.1400000006</v>
      </c>
      <c r="AQ115" s="4">
        <v>995253</v>
      </c>
      <c r="AR115" s="4">
        <v>3840269.1199999996</v>
      </c>
      <c r="AS115" s="4">
        <v>5045972.43</v>
      </c>
      <c r="AT115" s="4">
        <v>5587418.3100000005</v>
      </c>
      <c r="AU115" s="4">
        <v>0</v>
      </c>
      <c r="AV115" s="4">
        <v>15020920</v>
      </c>
      <c r="AW115" s="4">
        <v>5293042</v>
      </c>
      <c r="AX115" s="4">
        <v>2708269.2349215602</v>
      </c>
      <c r="AY115" s="4">
        <v>640440.53521430027</v>
      </c>
      <c r="AZ115" s="4">
        <v>4992606.7500000009</v>
      </c>
      <c r="BA115" s="4">
        <v>6169091.1100000003</v>
      </c>
      <c r="BB115" s="4">
        <v>489318.37999999989</v>
      </c>
      <c r="BC115" s="4">
        <v>4008560.1900000004</v>
      </c>
      <c r="BD115" s="4">
        <v>7672090.0299999993</v>
      </c>
      <c r="BE115" s="4">
        <v>632102.71499999333</v>
      </c>
      <c r="BF115" s="4">
        <v>5458626.7400000002</v>
      </c>
      <c r="BG115" s="4">
        <v>0</v>
      </c>
      <c r="BH115" s="4">
        <v>15496003</v>
      </c>
      <c r="BI115" s="4">
        <v>5542803</v>
      </c>
      <c r="BJ115" s="4">
        <v>1212799</v>
      </c>
      <c r="BK115" s="4">
        <v>714841.12</v>
      </c>
      <c r="BL115" s="4">
        <v>4734646.33</v>
      </c>
      <c r="BM115" s="4">
        <v>6402440.8999999985</v>
      </c>
      <c r="BN115" s="4">
        <v>668376</v>
      </c>
      <c r="BO115" s="4">
        <v>3643735.29</v>
      </c>
      <c r="BP115" s="4">
        <v>7794823.4997839872</v>
      </c>
      <c r="BQ115" s="4">
        <v>1338022.25</v>
      </c>
      <c r="BR115" s="4">
        <v>1434514.56</v>
      </c>
      <c r="BS115" s="4">
        <v>0</v>
      </c>
      <c r="BT115" s="4">
        <v>13486070</v>
      </c>
      <c r="BU115" s="4">
        <v>6841802.5120133813</v>
      </c>
      <c r="BV115" s="4">
        <v>520167.88</v>
      </c>
      <c r="BW115" s="4">
        <v>4913688</v>
      </c>
      <c r="BX115" s="4">
        <v>5299881.5089623276</v>
      </c>
      <c r="BY115" s="4">
        <v>704343.33</v>
      </c>
      <c r="BZ115" s="4">
        <v>3843164.0715949079</v>
      </c>
      <c r="CA115" s="4">
        <v>2403938.6035865084</v>
      </c>
      <c r="CB115" s="4">
        <v>4524378.8220204795</v>
      </c>
      <c r="CC115" s="4">
        <v>3189174.4629866113</v>
      </c>
      <c r="CD115" s="4">
        <v>0</v>
      </c>
      <c r="CE115" s="4">
        <v>13486070</v>
      </c>
      <c r="CF115" s="4">
        <v>6841802.5120133813</v>
      </c>
      <c r="CG115" s="4">
        <v>520167.88</v>
      </c>
      <c r="CH115" s="4">
        <v>4913688</v>
      </c>
      <c r="CI115" s="4">
        <v>5299881.5089623276</v>
      </c>
      <c r="CJ115" s="4">
        <v>704343.33</v>
      </c>
      <c r="CK115" s="4">
        <v>3843164.0715949079</v>
      </c>
      <c r="CL115" s="4">
        <v>2403938.6035865084</v>
      </c>
      <c r="CM115" s="4">
        <v>4524378.8220204795</v>
      </c>
      <c r="CN115" s="4">
        <v>2801161.6334818956</v>
      </c>
    </row>
    <row r="116" spans="1:92" x14ac:dyDescent="0.3">
      <c r="A116" s="1" t="s">
        <v>114</v>
      </c>
      <c r="B116" s="1" t="s">
        <v>114</v>
      </c>
      <c r="C116" s="1" t="s">
        <v>495</v>
      </c>
      <c r="D116" s="1" t="s">
        <v>769</v>
      </c>
      <c r="E116" s="1"/>
      <c r="F116" s="1"/>
      <c r="G116" s="4">
        <v>19575901</v>
      </c>
      <c r="H116" s="4">
        <v>8454383</v>
      </c>
      <c r="I116" s="4">
        <v>0</v>
      </c>
      <c r="J116" s="4">
        <v>380605.07</v>
      </c>
      <c r="K116" s="4">
        <v>2988588</v>
      </c>
      <c r="L116" s="4">
        <v>11929907.561152011</v>
      </c>
      <c r="M116" s="4">
        <v>838467</v>
      </c>
      <c r="N116" s="4">
        <v>0</v>
      </c>
      <c r="O116" s="4">
        <v>2709677.0199999996</v>
      </c>
      <c r="P116" s="4">
        <v>3199509.0500000003</v>
      </c>
      <c r="Q116" s="4">
        <v>23362133</v>
      </c>
      <c r="R116" s="4">
        <v>9979086</v>
      </c>
      <c r="S116" s="4">
        <v>0</v>
      </c>
      <c r="T116" s="4">
        <v>628135.35</v>
      </c>
      <c r="U116" s="4">
        <v>3258760.8499999996</v>
      </c>
      <c r="V116" s="4">
        <v>8745576.070000004</v>
      </c>
      <c r="W116" s="4">
        <v>984387</v>
      </c>
      <c r="X116" s="4">
        <v>0</v>
      </c>
      <c r="Y116" s="4">
        <v>4371486.9400000004</v>
      </c>
      <c r="Z116" s="4">
        <v>3542998.03</v>
      </c>
      <c r="AA116" s="4">
        <v>25209116</v>
      </c>
      <c r="AB116" s="4">
        <v>9059419</v>
      </c>
      <c r="AC116" s="4">
        <v>0</v>
      </c>
      <c r="AD116" s="4">
        <v>750342.52999999991</v>
      </c>
      <c r="AE116" s="4">
        <v>4122018.6</v>
      </c>
      <c r="AF116" s="4">
        <v>9262289.5675757565</v>
      </c>
      <c r="AG116" s="4">
        <v>804140</v>
      </c>
      <c r="AH116" s="4">
        <v>0</v>
      </c>
      <c r="AI116" s="4">
        <v>3270688.13</v>
      </c>
      <c r="AJ116" s="4">
        <v>3454238.5999999996</v>
      </c>
      <c r="AK116" s="4">
        <v>28530013</v>
      </c>
      <c r="AL116" s="4">
        <v>10293133</v>
      </c>
      <c r="AM116" s="4">
        <v>0</v>
      </c>
      <c r="AN116" s="4">
        <v>1202257.286412999</v>
      </c>
      <c r="AO116" s="4">
        <v>4699258.5</v>
      </c>
      <c r="AP116" s="4">
        <v>10069803.380000001</v>
      </c>
      <c r="AQ116" s="4">
        <v>632795</v>
      </c>
      <c r="AR116" s="4">
        <v>0</v>
      </c>
      <c r="AS116" s="4">
        <v>7934859.5899999999</v>
      </c>
      <c r="AT116" s="4">
        <v>3612931.35</v>
      </c>
      <c r="AU116" s="4">
        <v>0</v>
      </c>
      <c r="AV116" s="4">
        <v>32047348</v>
      </c>
      <c r="AW116" s="4">
        <v>11314843</v>
      </c>
      <c r="AX116" s="4">
        <v>0</v>
      </c>
      <c r="AY116" s="4">
        <v>2303555.5681552999</v>
      </c>
      <c r="AZ116" s="4">
        <v>5171277.43</v>
      </c>
      <c r="BA116" s="4">
        <v>9914547.1999999993</v>
      </c>
      <c r="BB116" s="4">
        <v>820113</v>
      </c>
      <c r="BC116" s="4">
        <v>0</v>
      </c>
      <c r="BD116" s="4">
        <v>7035569.3200000003</v>
      </c>
      <c r="BE116" s="4">
        <v>3416998.0531030288</v>
      </c>
      <c r="BF116" s="4">
        <v>2619375.2199999997</v>
      </c>
      <c r="BG116" s="4">
        <v>0</v>
      </c>
      <c r="BH116" s="4">
        <v>36574204</v>
      </c>
      <c r="BI116" s="4">
        <v>13576092</v>
      </c>
      <c r="BJ116" s="4">
        <v>0</v>
      </c>
      <c r="BK116" s="4">
        <v>3846634.7</v>
      </c>
      <c r="BL116" s="4">
        <v>4875146.8</v>
      </c>
      <c r="BM116" s="4">
        <v>9939116.790000001</v>
      </c>
      <c r="BN116" s="4">
        <v>1029223</v>
      </c>
      <c r="BO116" s="4">
        <v>0</v>
      </c>
      <c r="BP116" s="4">
        <v>8157721.7763261655</v>
      </c>
      <c r="BQ116" s="4">
        <v>5420297.5200000005</v>
      </c>
      <c r="BR116" s="4">
        <v>0</v>
      </c>
      <c r="BS116" s="4">
        <v>0</v>
      </c>
      <c r="BT116" s="4">
        <v>37378928</v>
      </c>
      <c r="BU116" s="4">
        <v>12798524.55381104</v>
      </c>
      <c r="BV116" s="4">
        <v>4363998.07</v>
      </c>
      <c r="BW116" s="4">
        <v>5254563.3099999996</v>
      </c>
      <c r="BX116" s="4">
        <v>13621947.551719118</v>
      </c>
      <c r="BY116" s="4">
        <v>1258311</v>
      </c>
      <c r="BZ116" s="4">
        <v>16422278.763594374</v>
      </c>
      <c r="CA116" s="4">
        <v>0</v>
      </c>
      <c r="CB116" s="4">
        <v>8644668.9381599817</v>
      </c>
      <c r="CC116" s="4">
        <v>4212379.7292919895</v>
      </c>
      <c r="CD116" s="4">
        <v>0</v>
      </c>
      <c r="CE116" s="4">
        <v>37378928</v>
      </c>
      <c r="CF116" s="4">
        <v>12798524.55381104</v>
      </c>
      <c r="CG116" s="4">
        <v>4363998.07</v>
      </c>
      <c r="CH116" s="4">
        <v>5254563.3099999996</v>
      </c>
      <c r="CI116" s="4">
        <v>13621947.551719118</v>
      </c>
      <c r="CJ116" s="4">
        <v>1258311</v>
      </c>
      <c r="CK116" s="4">
        <v>16422278.763594374</v>
      </c>
      <c r="CL116" s="4">
        <v>0</v>
      </c>
      <c r="CM116" s="4">
        <v>8644668.9381599817</v>
      </c>
      <c r="CN116" s="4">
        <v>5703273.7984819189</v>
      </c>
    </row>
    <row r="117" spans="1:92" x14ac:dyDescent="0.3">
      <c r="A117" s="1" t="s">
        <v>115</v>
      </c>
      <c r="B117" s="1" t="s">
        <v>115</v>
      </c>
      <c r="C117" s="1" t="s">
        <v>496</v>
      </c>
      <c r="D117" s="1" t="s">
        <v>770</v>
      </c>
      <c r="E117" s="1" t="s">
        <v>843</v>
      </c>
      <c r="F117" s="1"/>
      <c r="G117" s="4">
        <v>253607</v>
      </c>
      <c r="H117" s="4">
        <v>277391</v>
      </c>
      <c r="I117" s="4">
        <v>3096</v>
      </c>
      <c r="J117" s="4">
        <v>1724</v>
      </c>
      <c r="K117" s="4">
        <v>104029</v>
      </c>
      <c r="L117" s="4">
        <v>81754.84</v>
      </c>
      <c r="M117" s="4">
        <v>0</v>
      </c>
      <c r="N117" s="4">
        <v>0</v>
      </c>
      <c r="O117" s="4">
        <v>316552.65000000002</v>
      </c>
      <c r="P117" s="4">
        <v>0</v>
      </c>
      <c r="Q117" s="4">
        <v>300829</v>
      </c>
      <c r="R117" s="4">
        <v>288974</v>
      </c>
      <c r="S117" s="4">
        <v>126997</v>
      </c>
      <c r="T117" s="4">
        <v>1544.02</v>
      </c>
      <c r="U117" s="4">
        <v>158490.79999999999</v>
      </c>
      <c r="V117" s="4">
        <v>118267.20000000001</v>
      </c>
      <c r="W117" s="4">
        <v>76430</v>
      </c>
      <c r="X117" s="4">
        <v>0</v>
      </c>
      <c r="Y117" s="4">
        <v>234660.26</v>
      </c>
      <c r="Z117" s="4">
        <v>0</v>
      </c>
      <c r="AA117" s="4">
        <v>226361</v>
      </c>
      <c r="AB117" s="4">
        <v>260991</v>
      </c>
      <c r="AC117" s="4">
        <v>2604.13</v>
      </c>
      <c r="AD117" s="4">
        <v>3271.63</v>
      </c>
      <c r="AE117" s="4">
        <v>74739.070000000007</v>
      </c>
      <c r="AF117" s="4">
        <v>187761.25925505057</v>
      </c>
      <c r="AG117" s="4">
        <v>167673</v>
      </c>
      <c r="AH117" s="4">
        <v>0</v>
      </c>
      <c r="AI117" s="4">
        <v>126395.23999999999</v>
      </c>
      <c r="AJ117" s="4">
        <v>0</v>
      </c>
      <c r="AK117" s="4">
        <v>198095</v>
      </c>
      <c r="AL117" s="4">
        <v>270842</v>
      </c>
      <c r="AM117" s="4">
        <v>0</v>
      </c>
      <c r="AN117" s="4">
        <v>536.01736327685649</v>
      </c>
      <c r="AO117" s="4">
        <v>53641.490000000005</v>
      </c>
      <c r="AP117" s="4">
        <v>68219.929999999993</v>
      </c>
      <c r="AQ117" s="4">
        <v>74964</v>
      </c>
      <c r="AR117" s="4">
        <v>0</v>
      </c>
      <c r="AS117" s="4">
        <v>127436.63</v>
      </c>
      <c r="AT117" s="4">
        <v>0</v>
      </c>
      <c r="AU117" s="4">
        <v>0</v>
      </c>
      <c r="AV117" s="4">
        <v>158319</v>
      </c>
      <c r="AW117" s="4">
        <v>218397</v>
      </c>
      <c r="AX117" s="4">
        <v>0</v>
      </c>
      <c r="AY117" s="4">
        <v>756.73023200005991</v>
      </c>
      <c r="AZ117" s="4">
        <v>33832.639999999999</v>
      </c>
      <c r="BA117" s="4">
        <v>46813.020000000004</v>
      </c>
      <c r="BB117" s="4">
        <v>31691.589999999997</v>
      </c>
      <c r="BC117" s="4">
        <v>0</v>
      </c>
      <c r="BD117" s="4">
        <v>246540.44999999998</v>
      </c>
      <c r="BE117" s="4">
        <v>3778.26019834711</v>
      </c>
      <c r="BF117" s="4">
        <v>0</v>
      </c>
      <c r="BG117" s="4">
        <v>0</v>
      </c>
      <c r="BH117" s="4">
        <v>179037</v>
      </c>
      <c r="BI117" s="4">
        <v>230966</v>
      </c>
      <c r="BJ117" s="4">
        <v>0</v>
      </c>
      <c r="BK117" s="4">
        <v>7935.68</v>
      </c>
      <c r="BL117" s="4">
        <v>49981.49</v>
      </c>
      <c r="BM117" s="4">
        <v>66807.92</v>
      </c>
      <c r="BN117" s="4">
        <v>41199.29</v>
      </c>
      <c r="BO117" s="4">
        <v>0</v>
      </c>
      <c r="BP117" s="4">
        <v>247506.08699083235</v>
      </c>
      <c r="BQ117" s="4">
        <v>9220.5</v>
      </c>
      <c r="BR117" s="4">
        <v>0</v>
      </c>
      <c r="BS117" s="4">
        <v>0</v>
      </c>
      <c r="BT117" s="4">
        <v>228344</v>
      </c>
      <c r="BU117" s="4">
        <v>77155.485747069673</v>
      </c>
      <c r="BV117" s="4">
        <v>1430.37</v>
      </c>
      <c r="BW117" s="4">
        <v>101862.3</v>
      </c>
      <c r="BX117" s="4">
        <v>0</v>
      </c>
      <c r="BY117" s="4">
        <v>0</v>
      </c>
      <c r="BZ117" s="4">
        <v>100951.01001220093</v>
      </c>
      <c r="CA117" s="4">
        <v>0</v>
      </c>
      <c r="CB117" s="4">
        <v>100951.01001220093</v>
      </c>
      <c r="CC117" s="4">
        <v>11944.50445127744</v>
      </c>
      <c r="CD117" s="4">
        <v>0</v>
      </c>
      <c r="CE117" s="4">
        <v>228344</v>
      </c>
      <c r="CF117" s="4">
        <v>77155.485747069673</v>
      </c>
      <c r="CG117" s="4">
        <v>1430.37</v>
      </c>
      <c r="CH117" s="4">
        <v>101862.3</v>
      </c>
      <c r="CI117" s="4">
        <v>0</v>
      </c>
      <c r="CJ117" s="4">
        <v>0</v>
      </c>
      <c r="CK117" s="4">
        <v>100951.01001220093</v>
      </c>
      <c r="CL117" s="4">
        <v>0</v>
      </c>
      <c r="CM117" s="4">
        <v>100951.01001220093</v>
      </c>
      <c r="CN117" s="4">
        <v>13522.581285525814</v>
      </c>
    </row>
    <row r="118" spans="1:92" x14ac:dyDescent="0.3">
      <c r="A118" s="1" t="s">
        <v>116</v>
      </c>
      <c r="B118" s="1" t="s">
        <v>116</v>
      </c>
      <c r="C118" s="1" t="s">
        <v>497</v>
      </c>
      <c r="D118" s="1" t="s">
        <v>770</v>
      </c>
      <c r="E118" s="1" t="s">
        <v>843</v>
      </c>
      <c r="F118" s="1"/>
      <c r="G118" s="4">
        <v>569528</v>
      </c>
      <c r="H118" s="4">
        <v>246505</v>
      </c>
      <c r="I118" s="4">
        <v>49802</v>
      </c>
      <c r="J118" s="4">
        <v>4116.59</v>
      </c>
      <c r="K118" s="4">
        <v>191051</v>
      </c>
      <c r="L118" s="4">
        <v>95175.78</v>
      </c>
      <c r="M118" s="4">
        <v>33430</v>
      </c>
      <c r="N118" s="4">
        <v>251255.58000000002</v>
      </c>
      <c r="O118" s="4">
        <v>234369.19</v>
      </c>
      <c r="P118" s="4">
        <v>162373.99</v>
      </c>
      <c r="Q118" s="4">
        <v>734159</v>
      </c>
      <c r="R118" s="4">
        <v>281421</v>
      </c>
      <c r="S118" s="4">
        <v>0</v>
      </c>
      <c r="T118" s="4">
        <v>1710.2200000000003</v>
      </c>
      <c r="U118" s="4">
        <v>258522.96</v>
      </c>
      <c r="V118" s="4">
        <v>122635.55000000002</v>
      </c>
      <c r="W118" s="4">
        <v>115769</v>
      </c>
      <c r="X118" s="4">
        <v>243519.11</v>
      </c>
      <c r="Y118" s="4">
        <v>252178.07</v>
      </c>
      <c r="Z118" s="4">
        <v>170237.14</v>
      </c>
      <c r="AA118" s="4">
        <v>533699</v>
      </c>
      <c r="AB118" s="4">
        <v>326009</v>
      </c>
      <c r="AC118" s="4">
        <v>6604</v>
      </c>
      <c r="AD118" s="4">
        <v>150</v>
      </c>
      <c r="AE118" s="4">
        <v>189994.13</v>
      </c>
      <c r="AF118" s="4">
        <v>59888.42</v>
      </c>
      <c r="AG118" s="4">
        <v>14237</v>
      </c>
      <c r="AH118" s="4">
        <v>0</v>
      </c>
      <c r="AI118" s="4">
        <v>469128.62</v>
      </c>
      <c r="AJ118" s="4">
        <v>102649.99</v>
      </c>
      <c r="AK118" s="4">
        <v>394524</v>
      </c>
      <c r="AL118" s="4">
        <v>251378</v>
      </c>
      <c r="AM118" s="4">
        <v>9235</v>
      </c>
      <c r="AN118" s="4">
        <v>2049.8794839091133</v>
      </c>
      <c r="AO118" s="4">
        <v>105590.38</v>
      </c>
      <c r="AP118" s="4">
        <v>64412.639999999999</v>
      </c>
      <c r="AQ118" s="4">
        <v>15072</v>
      </c>
      <c r="AR118" s="4">
        <v>97277.62</v>
      </c>
      <c r="AS118" s="4">
        <v>297552.49</v>
      </c>
      <c r="AT118" s="4">
        <v>187284.6</v>
      </c>
      <c r="AU118" s="4">
        <v>0</v>
      </c>
      <c r="AV118" s="4">
        <v>883827</v>
      </c>
      <c r="AW118" s="4">
        <v>249784</v>
      </c>
      <c r="AX118" s="4">
        <v>0</v>
      </c>
      <c r="AY118" s="4">
        <v>10608.71741279983</v>
      </c>
      <c r="AZ118" s="4">
        <v>216299.8</v>
      </c>
      <c r="BA118" s="4">
        <v>128434.9</v>
      </c>
      <c r="BB118" s="4">
        <v>24049</v>
      </c>
      <c r="BC118" s="4">
        <v>157627.49</v>
      </c>
      <c r="BD118" s="4">
        <v>682674.81</v>
      </c>
      <c r="BE118" s="4">
        <v>11077.02949999999</v>
      </c>
      <c r="BF118" s="4">
        <v>110000</v>
      </c>
      <c r="BG118" s="4">
        <v>0</v>
      </c>
      <c r="BH118" s="4">
        <v>481079</v>
      </c>
      <c r="BI118" s="4">
        <v>125466</v>
      </c>
      <c r="BJ118" s="4">
        <v>0</v>
      </c>
      <c r="BK118" s="4">
        <v>9938.4699999999993</v>
      </c>
      <c r="BL118" s="4">
        <v>171778.04</v>
      </c>
      <c r="BM118" s="4">
        <v>81496.69</v>
      </c>
      <c r="BN118" s="4">
        <v>12157</v>
      </c>
      <c r="BO118" s="4">
        <v>120354.55000000002</v>
      </c>
      <c r="BP118" s="4">
        <v>323183.02578966366</v>
      </c>
      <c r="BQ118" s="4">
        <v>19720.75</v>
      </c>
      <c r="BR118" s="4">
        <v>0</v>
      </c>
      <c r="BS118" s="4">
        <v>0</v>
      </c>
      <c r="BT118" s="4">
        <v>265688</v>
      </c>
      <c r="BU118" s="4">
        <v>109414.90850308278</v>
      </c>
      <c r="BV118" s="4">
        <v>5137.05</v>
      </c>
      <c r="BW118" s="4">
        <v>112095.85</v>
      </c>
      <c r="BX118" s="4">
        <v>111008.72977055689</v>
      </c>
      <c r="BY118" s="4">
        <v>26604</v>
      </c>
      <c r="BZ118" s="4">
        <v>132152.95575534605</v>
      </c>
      <c r="CA118" s="4">
        <v>90059.326931465373</v>
      </c>
      <c r="CB118" s="4">
        <v>132152.95575534605</v>
      </c>
      <c r="CC118" s="4">
        <v>47310.060996917215</v>
      </c>
      <c r="CD118" s="4">
        <v>0</v>
      </c>
      <c r="CE118" s="4">
        <v>265688</v>
      </c>
      <c r="CF118" s="4">
        <v>109414.90850308278</v>
      </c>
      <c r="CG118" s="4">
        <v>5137.05</v>
      </c>
      <c r="CH118" s="4">
        <v>112095.85</v>
      </c>
      <c r="CI118" s="4">
        <v>111008.72977055689</v>
      </c>
      <c r="CJ118" s="4">
        <v>26604</v>
      </c>
      <c r="CK118" s="4">
        <v>132152.95575534605</v>
      </c>
      <c r="CL118" s="4">
        <v>90059.326931465373</v>
      </c>
      <c r="CM118" s="4">
        <v>132152.95575534605</v>
      </c>
      <c r="CN118" s="4">
        <v>74729.453553466359</v>
      </c>
    </row>
    <row r="119" spans="1:92" x14ac:dyDescent="0.3">
      <c r="A119" s="1" t="s">
        <v>117</v>
      </c>
      <c r="B119" s="1" t="s">
        <v>117</v>
      </c>
      <c r="C119" s="1" t="s">
        <v>498</v>
      </c>
      <c r="D119" s="1" t="s">
        <v>770</v>
      </c>
      <c r="E119" s="1" t="s">
        <v>843</v>
      </c>
      <c r="F119" s="1"/>
      <c r="G119" s="4">
        <v>1479789</v>
      </c>
      <c r="H119" s="4">
        <v>340818</v>
      </c>
      <c r="I119" s="4">
        <v>6758</v>
      </c>
      <c r="J119" s="4">
        <v>974.01</v>
      </c>
      <c r="K119" s="4">
        <v>1050123</v>
      </c>
      <c r="L119" s="4">
        <v>373421.36</v>
      </c>
      <c r="M119" s="4">
        <v>38178</v>
      </c>
      <c r="N119" s="4">
        <v>250919.78</v>
      </c>
      <c r="O119" s="4">
        <v>133420.36000000002</v>
      </c>
      <c r="P119" s="4">
        <v>0</v>
      </c>
      <c r="Q119" s="4">
        <v>1065604</v>
      </c>
      <c r="R119" s="4">
        <v>364011</v>
      </c>
      <c r="S119" s="4">
        <v>12267</v>
      </c>
      <c r="T119" s="4">
        <v>519.33000000000004</v>
      </c>
      <c r="U119" s="4">
        <v>696233.21</v>
      </c>
      <c r="V119" s="4">
        <v>151608.12</v>
      </c>
      <c r="W119" s="4">
        <v>15869</v>
      </c>
      <c r="X119" s="4">
        <v>249744.69</v>
      </c>
      <c r="Y119" s="4">
        <v>310077.79000000004</v>
      </c>
      <c r="Z119" s="4">
        <v>0</v>
      </c>
      <c r="AA119" s="4">
        <v>906850</v>
      </c>
      <c r="AB119" s="4">
        <v>253093</v>
      </c>
      <c r="AC119" s="4">
        <v>0</v>
      </c>
      <c r="AD119" s="4">
        <v>1660.48</v>
      </c>
      <c r="AE119" s="4">
        <v>554245.49</v>
      </c>
      <c r="AF119" s="4">
        <v>209518.41473486373</v>
      </c>
      <c r="AG119" s="4">
        <v>14496</v>
      </c>
      <c r="AH119" s="4">
        <v>192261.12</v>
      </c>
      <c r="AI119" s="4">
        <v>218455.28000000003</v>
      </c>
      <c r="AJ119" s="4">
        <v>0</v>
      </c>
      <c r="AK119" s="4">
        <v>1268593</v>
      </c>
      <c r="AL119" s="4">
        <v>351676</v>
      </c>
      <c r="AM119" s="4">
        <v>0</v>
      </c>
      <c r="AN119" s="4">
        <v>12438.519284702721</v>
      </c>
      <c r="AO119" s="4">
        <v>659806.04</v>
      </c>
      <c r="AP119" s="4">
        <v>184109.51</v>
      </c>
      <c r="AQ119" s="4">
        <v>28392</v>
      </c>
      <c r="AR119" s="4">
        <v>238334.99</v>
      </c>
      <c r="AS119" s="4">
        <v>391321.45</v>
      </c>
      <c r="AT119" s="4">
        <v>0</v>
      </c>
      <c r="AU119" s="4">
        <v>0</v>
      </c>
      <c r="AV119" s="4">
        <v>769487</v>
      </c>
      <c r="AW119" s="4">
        <v>265328</v>
      </c>
      <c r="AX119" s="4">
        <v>0</v>
      </c>
      <c r="AY119" s="4">
        <v>6960.4118367499323</v>
      </c>
      <c r="AZ119" s="4">
        <v>421425.53</v>
      </c>
      <c r="BA119" s="4">
        <v>174853.51</v>
      </c>
      <c r="BB119" s="4">
        <v>882</v>
      </c>
      <c r="BC119" s="4">
        <v>223042.45</v>
      </c>
      <c r="BD119" s="4">
        <v>527209.37</v>
      </c>
      <c r="BE119" s="4">
        <v>30608.197500000009</v>
      </c>
      <c r="BF119" s="4">
        <v>0</v>
      </c>
      <c r="BG119" s="4">
        <v>0</v>
      </c>
      <c r="BH119" s="4">
        <v>979347</v>
      </c>
      <c r="BI119" s="4">
        <v>257391</v>
      </c>
      <c r="BJ119" s="4">
        <v>0</v>
      </c>
      <c r="BK119" s="4">
        <v>14341.21</v>
      </c>
      <c r="BL119" s="4">
        <v>460246.92</v>
      </c>
      <c r="BM119" s="4">
        <v>238005.74000000002</v>
      </c>
      <c r="BN119" s="4">
        <v>27269</v>
      </c>
      <c r="BO119" s="4">
        <v>238772.65</v>
      </c>
      <c r="BP119" s="4">
        <v>595587.53225380753</v>
      </c>
      <c r="BQ119" s="4">
        <v>42057.75</v>
      </c>
      <c r="BR119" s="4">
        <v>0</v>
      </c>
      <c r="BS119" s="4">
        <v>0</v>
      </c>
      <c r="BT119" s="4">
        <v>1155980</v>
      </c>
      <c r="BU119" s="4">
        <v>317522.34589575371</v>
      </c>
      <c r="BV119" s="4">
        <v>18350.080000000002</v>
      </c>
      <c r="BW119" s="4">
        <v>407091.92000000004</v>
      </c>
      <c r="BX119" s="4">
        <v>360294.2856400137</v>
      </c>
      <c r="BY119" s="4">
        <v>22158</v>
      </c>
      <c r="BZ119" s="4">
        <v>383406.76075278048</v>
      </c>
      <c r="CA119" s="4">
        <v>252036.52613473183</v>
      </c>
      <c r="CB119" s="4">
        <v>513919.78112440195</v>
      </c>
      <c r="CC119" s="4">
        <v>128468.36160424631</v>
      </c>
      <c r="CD119" s="4">
        <v>0</v>
      </c>
      <c r="CE119" s="4">
        <v>1155980</v>
      </c>
      <c r="CF119" s="4">
        <v>317522.34589575371</v>
      </c>
      <c r="CG119" s="4">
        <v>18350.080000000002</v>
      </c>
      <c r="CH119" s="4">
        <v>407091.92000000004</v>
      </c>
      <c r="CI119" s="4">
        <v>360294.2856400137</v>
      </c>
      <c r="CJ119" s="4">
        <v>22158</v>
      </c>
      <c r="CK119" s="4">
        <v>383406.76075278048</v>
      </c>
      <c r="CL119" s="4">
        <v>252036.52613473183</v>
      </c>
      <c r="CM119" s="4">
        <v>513919.78112440195</v>
      </c>
      <c r="CN119" s="4">
        <v>194885.78561761958</v>
      </c>
    </row>
    <row r="120" spans="1:92" x14ac:dyDescent="0.3">
      <c r="A120" s="1" t="s">
        <v>118</v>
      </c>
      <c r="B120" s="1" t="s">
        <v>118</v>
      </c>
      <c r="C120" s="1" t="s">
        <v>499</v>
      </c>
      <c r="D120" s="1" t="s">
        <v>771</v>
      </c>
      <c r="E120" s="1"/>
      <c r="F120" s="1"/>
      <c r="G120" s="4">
        <v>106376101</v>
      </c>
      <c r="H120" s="4">
        <v>68850708</v>
      </c>
      <c r="I120" s="4">
        <v>4271406</v>
      </c>
      <c r="J120" s="4">
        <v>858636.92999999993</v>
      </c>
      <c r="K120" s="4">
        <v>40420094</v>
      </c>
      <c r="L120" s="4">
        <v>42846911.841762103</v>
      </c>
      <c r="M120" s="4">
        <v>1818949.17</v>
      </c>
      <c r="N120" s="4">
        <v>13628898.59</v>
      </c>
      <c r="O120" s="4">
        <v>54934098.739999995</v>
      </c>
      <c r="P120" s="4">
        <v>39704894.980000004</v>
      </c>
      <c r="Q120" s="4">
        <v>106300073</v>
      </c>
      <c r="R120" s="4">
        <v>74022357</v>
      </c>
      <c r="S120" s="4">
        <v>4117049</v>
      </c>
      <c r="T120" s="4">
        <v>1950314.3199999998</v>
      </c>
      <c r="U120" s="4">
        <v>35864114.259999998</v>
      </c>
      <c r="V120" s="4">
        <v>41735561.780000001</v>
      </c>
      <c r="W120" s="4">
        <v>4520339.599999994</v>
      </c>
      <c r="X120" s="4">
        <v>13296876.27</v>
      </c>
      <c r="Y120" s="4">
        <v>45888941.740000002</v>
      </c>
      <c r="Z120" s="4">
        <v>40428965.350000001</v>
      </c>
      <c r="AA120" s="4">
        <v>104193952</v>
      </c>
      <c r="AB120" s="4">
        <v>75728999</v>
      </c>
      <c r="AC120" s="4">
        <v>3414390</v>
      </c>
      <c r="AD120" s="4">
        <v>1277702.3099999998</v>
      </c>
      <c r="AE120" s="4">
        <v>31980510.850000001</v>
      </c>
      <c r="AF120" s="4">
        <v>36210905.969999991</v>
      </c>
      <c r="AG120" s="4">
        <v>2690442.1799999923</v>
      </c>
      <c r="AH120" s="4">
        <v>37234906.469999999</v>
      </c>
      <c r="AI120" s="4">
        <v>35597154.560000002</v>
      </c>
      <c r="AJ120" s="4">
        <v>42107302.469999999</v>
      </c>
      <c r="AK120" s="4">
        <v>95614178</v>
      </c>
      <c r="AL120" s="4">
        <v>70374070</v>
      </c>
      <c r="AM120" s="4">
        <v>7019570</v>
      </c>
      <c r="AN120" s="4">
        <v>1429457.5479659587</v>
      </c>
      <c r="AO120" s="4">
        <v>29637201.09</v>
      </c>
      <c r="AP120" s="4">
        <v>31885372.619999997</v>
      </c>
      <c r="AQ120" s="4">
        <v>2508132.7699999958</v>
      </c>
      <c r="AR120" s="4">
        <v>29129822.5</v>
      </c>
      <c r="AS120" s="4">
        <v>33120068.760000002</v>
      </c>
      <c r="AT120" s="4">
        <v>46170145.420000002</v>
      </c>
      <c r="AU120" s="4">
        <v>0</v>
      </c>
      <c r="AV120" s="4">
        <v>108547384</v>
      </c>
      <c r="AW120" s="4">
        <v>93036586</v>
      </c>
      <c r="AX120" s="4">
        <v>6693443</v>
      </c>
      <c r="AY120" s="4">
        <v>1711104.9281879514</v>
      </c>
      <c r="AZ120" s="4">
        <v>26455495.250000004</v>
      </c>
      <c r="BA120" s="4">
        <v>37682601.82</v>
      </c>
      <c r="BB120" s="4">
        <v>3408650.9600000083</v>
      </c>
      <c r="BC120" s="4">
        <v>30919378.890000001</v>
      </c>
      <c r="BD120" s="4">
        <v>34587068.810000002</v>
      </c>
      <c r="BE120" s="4">
        <v>7269411.7501107305</v>
      </c>
      <c r="BF120" s="4">
        <v>46549688.890000001</v>
      </c>
      <c r="BG120" s="4">
        <v>0</v>
      </c>
      <c r="BH120" s="4">
        <v>96545572</v>
      </c>
      <c r="BI120" s="4">
        <v>86806740</v>
      </c>
      <c r="BJ120" s="4">
        <v>2231445</v>
      </c>
      <c r="BK120" s="4">
        <v>1165286.69</v>
      </c>
      <c r="BL120" s="4">
        <v>24030007.390000001</v>
      </c>
      <c r="BM120" s="4">
        <v>35592375.260000005</v>
      </c>
      <c r="BN120" s="4">
        <v>3111644.55</v>
      </c>
      <c r="BO120" s="4">
        <v>29301368.440000001</v>
      </c>
      <c r="BP120" s="4">
        <v>27314609.403746437</v>
      </c>
      <c r="BQ120" s="4">
        <v>14430404.1</v>
      </c>
      <c r="BR120" s="4">
        <v>12617349.16</v>
      </c>
      <c r="BS120" s="4">
        <v>0</v>
      </c>
      <c r="BT120" s="4">
        <v>96057207</v>
      </c>
      <c r="BU120" s="4">
        <v>43593162.144702658</v>
      </c>
      <c r="BV120" s="4">
        <v>842350.91999999993</v>
      </c>
      <c r="BW120" s="4">
        <v>23552044.630000003</v>
      </c>
      <c r="BX120" s="4">
        <v>82654031.238474101</v>
      </c>
      <c r="BY120" s="4">
        <v>3365210.33</v>
      </c>
      <c r="BZ120" s="4">
        <v>42484020.952749059</v>
      </c>
      <c r="CA120" s="4">
        <v>35032527.076949283</v>
      </c>
      <c r="CB120" s="4">
        <v>48361981.76974076</v>
      </c>
      <c r="CC120" s="4">
        <v>16271832.085408075</v>
      </c>
      <c r="CD120" s="4">
        <v>0</v>
      </c>
      <c r="CE120" s="4">
        <v>96057207</v>
      </c>
      <c r="CF120" s="4">
        <v>43593162.144702658</v>
      </c>
      <c r="CG120" s="4">
        <v>842350.91999999993</v>
      </c>
      <c r="CH120" s="4">
        <v>23552044.630000003</v>
      </c>
      <c r="CI120" s="4">
        <v>82654031.238474101</v>
      </c>
      <c r="CJ120" s="4">
        <v>3365210.33</v>
      </c>
      <c r="CK120" s="4">
        <v>42484020.952749059</v>
      </c>
      <c r="CL120" s="4">
        <v>35032527.076949283</v>
      </c>
      <c r="CM120" s="4">
        <v>48361981.76974076</v>
      </c>
      <c r="CN120" s="4">
        <v>17604819.937699068</v>
      </c>
    </row>
    <row r="121" spans="1:92" x14ac:dyDescent="0.3">
      <c r="A121" s="1" t="s">
        <v>119</v>
      </c>
      <c r="B121" s="1" t="s">
        <v>119</v>
      </c>
      <c r="C121" s="1" t="s">
        <v>500</v>
      </c>
      <c r="D121" s="1" t="s">
        <v>769</v>
      </c>
      <c r="E121" s="1"/>
      <c r="F121" s="1"/>
      <c r="G121" s="4">
        <v>35015035</v>
      </c>
      <c r="H121" s="4">
        <v>19126190</v>
      </c>
      <c r="I121" s="4">
        <v>0</v>
      </c>
      <c r="J121" s="4">
        <v>253935.63</v>
      </c>
      <c r="K121" s="4">
        <v>8268423</v>
      </c>
      <c r="L121" s="4">
        <v>11473625.976863159</v>
      </c>
      <c r="M121" s="4">
        <v>951383</v>
      </c>
      <c r="N121" s="4">
        <v>0</v>
      </c>
      <c r="O121" s="4">
        <v>17856462.960000001</v>
      </c>
      <c r="P121" s="4">
        <v>2701914.13</v>
      </c>
      <c r="Q121" s="4">
        <v>34587641</v>
      </c>
      <c r="R121" s="4">
        <v>22448028</v>
      </c>
      <c r="S121" s="4">
        <v>0</v>
      </c>
      <c r="T121" s="4">
        <v>476578.25</v>
      </c>
      <c r="U121" s="4">
        <v>7555203.1600000001</v>
      </c>
      <c r="V121" s="4">
        <v>9640874.6300000008</v>
      </c>
      <c r="W121" s="4">
        <v>781882</v>
      </c>
      <c r="X121" s="4">
        <v>0</v>
      </c>
      <c r="Y121" s="4">
        <v>15934509.950000001</v>
      </c>
      <c r="Z121" s="4">
        <v>2900192.7</v>
      </c>
      <c r="AA121" s="4">
        <v>37127412</v>
      </c>
      <c r="AB121" s="4">
        <v>22369923</v>
      </c>
      <c r="AC121" s="4">
        <v>0</v>
      </c>
      <c r="AD121" s="4">
        <v>576137.68999999994</v>
      </c>
      <c r="AE121" s="4">
        <v>8766725.5899999999</v>
      </c>
      <c r="AF121" s="4">
        <v>10565839.286669793</v>
      </c>
      <c r="AG121" s="4">
        <v>811009</v>
      </c>
      <c r="AH121" s="4">
        <v>0</v>
      </c>
      <c r="AI121" s="4">
        <v>15495399.02</v>
      </c>
      <c r="AJ121" s="4">
        <v>3074268.5900000003</v>
      </c>
      <c r="AK121" s="4">
        <v>35493943</v>
      </c>
      <c r="AL121" s="4">
        <v>23492856</v>
      </c>
      <c r="AM121" s="4">
        <v>0</v>
      </c>
      <c r="AN121" s="4">
        <v>704541.75925596803</v>
      </c>
      <c r="AO121" s="4">
        <v>8519345.7599999998</v>
      </c>
      <c r="AP121" s="4">
        <v>10373184.059999999</v>
      </c>
      <c r="AQ121" s="4">
        <v>874680.12000000104</v>
      </c>
      <c r="AR121" s="4">
        <v>0</v>
      </c>
      <c r="AS121" s="4">
        <v>13603741.99</v>
      </c>
      <c r="AT121" s="4">
        <v>3026881.9799999995</v>
      </c>
      <c r="AU121" s="4">
        <v>0</v>
      </c>
      <c r="AV121" s="4">
        <v>38388807.950000003</v>
      </c>
      <c r="AW121" s="4">
        <v>24811876</v>
      </c>
      <c r="AX121" s="4">
        <v>0</v>
      </c>
      <c r="AY121" s="4">
        <v>1167380.4786125496</v>
      </c>
      <c r="AZ121" s="4">
        <v>9282005.0600000005</v>
      </c>
      <c r="BA121" s="4">
        <v>9585401.25</v>
      </c>
      <c r="BB121" s="4">
        <v>1161021.9499999993</v>
      </c>
      <c r="BC121" s="4">
        <v>0</v>
      </c>
      <c r="BD121" s="4">
        <v>12212093.629999999</v>
      </c>
      <c r="BE121" s="4">
        <v>537610.81017721794</v>
      </c>
      <c r="BF121" s="4">
        <v>2992060.67</v>
      </c>
      <c r="BG121" s="4">
        <v>0</v>
      </c>
      <c r="BH121" s="4">
        <v>33681919.939999998</v>
      </c>
      <c r="BI121" s="4">
        <v>23477284</v>
      </c>
      <c r="BJ121" s="4">
        <v>0</v>
      </c>
      <c r="BK121" s="4">
        <v>1351191.98</v>
      </c>
      <c r="BL121" s="4">
        <v>9034837.8000000007</v>
      </c>
      <c r="BM121" s="4">
        <v>8568523.9700000007</v>
      </c>
      <c r="BN121" s="4">
        <v>1006270</v>
      </c>
      <c r="BO121" s="4">
        <v>0</v>
      </c>
      <c r="BP121" s="4">
        <v>10622371.982266216</v>
      </c>
      <c r="BQ121" s="4">
        <v>2019927.1950000001</v>
      </c>
      <c r="BR121" s="4">
        <v>0</v>
      </c>
      <c r="BS121" s="4">
        <v>0</v>
      </c>
      <c r="BT121" s="4">
        <v>29380377.68</v>
      </c>
      <c r="BU121" s="4">
        <v>8190478.293439961</v>
      </c>
      <c r="BV121" s="4">
        <v>654550.7699999999</v>
      </c>
      <c r="BW121" s="4">
        <v>8832109.3100000005</v>
      </c>
      <c r="BX121" s="4">
        <v>0</v>
      </c>
      <c r="BY121" s="4">
        <v>0</v>
      </c>
      <c r="BZ121" s="4">
        <v>22782371.868950661</v>
      </c>
      <c r="CA121" s="4">
        <v>0</v>
      </c>
      <c r="CB121" s="4">
        <v>11992614.744168526</v>
      </c>
      <c r="CC121" s="4">
        <v>2037149.2667372585</v>
      </c>
      <c r="CD121" s="4">
        <v>0</v>
      </c>
      <c r="CE121" s="4">
        <v>29380377.68</v>
      </c>
      <c r="CF121" s="4">
        <v>8190478.293439961</v>
      </c>
      <c r="CG121" s="4">
        <v>654550.7699999999</v>
      </c>
      <c r="CH121" s="4">
        <v>8832109.3100000005</v>
      </c>
      <c r="CI121" s="4">
        <v>0</v>
      </c>
      <c r="CJ121" s="4">
        <v>0</v>
      </c>
      <c r="CK121" s="4">
        <v>22782371.868950661</v>
      </c>
      <c r="CL121" s="4">
        <v>0</v>
      </c>
      <c r="CM121" s="4">
        <v>11992614.744168526</v>
      </c>
      <c r="CN121" s="4">
        <v>2142311.2519014431</v>
      </c>
    </row>
    <row r="122" spans="1:92" x14ac:dyDescent="0.3">
      <c r="A122" s="1" t="s">
        <v>120</v>
      </c>
      <c r="B122" s="1" t="s">
        <v>817</v>
      </c>
      <c r="C122" s="1" t="s">
        <v>501</v>
      </c>
      <c r="D122" s="1" t="s">
        <v>770</v>
      </c>
      <c r="E122" s="1" t="s">
        <v>843</v>
      </c>
      <c r="F122" s="1"/>
      <c r="G122" s="4">
        <v>7324858</v>
      </c>
      <c r="H122" s="4">
        <v>3934122</v>
      </c>
      <c r="I122" s="4">
        <v>2705782</v>
      </c>
      <c r="J122" s="4">
        <v>108552.31</v>
      </c>
      <c r="K122" s="4">
        <v>1551885</v>
      </c>
      <c r="L122" s="4">
        <v>3334342.35</v>
      </c>
      <c r="M122" s="4">
        <v>435490.88</v>
      </c>
      <c r="N122" s="4">
        <v>2810439.81</v>
      </c>
      <c r="O122" s="4">
        <v>3382553.1900000004</v>
      </c>
      <c r="P122" s="4">
        <v>3550767.01</v>
      </c>
      <c r="Q122" s="4">
        <v>7288472</v>
      </c>
      <c r="R122" s="4">
        <v>2700629</v>
      </c>
      <c r="S122" s="4">
        <v>1480918</v>
      </c>
      <c r="T122" s="4">
        <v>66773.25</v>
      </c>
      <c r="U122" s="4">
        <v>1583822.18</v>
      </c>
      <c r="V122" s="4">
        <v>3145594.2469387758</v>
      </c>
      <c r="W122" s="4">
        <v>188941</v>
      </c>
      <c r="X122" s="4">
        <v>2228204.2700000005</v>
      </c>
      <c r="Y122" s="4">
        <v>2427699.31</v>
      </c>
      <c r="Z122" s="4">
        <v>3729319.99</v>
      </c>
      <c r="AA122" s="4">
        <v>5141553</v>
      </c>
      <c r="AB122" s="4">
        <v>3060964</v>
      </c>
      <c r="AC122" s="4">
        <v>1076185</v>
      </c>
      <c r="AD122" s="4">
        <v>158190.35</v>
      </c>
      <c r="AE122" s="4">
        <v>1319072.6200000001</v>
      </c>
      <c r="AF122" s="4">
        <v>1940706.8896585754</v>
      </c>
      <c r="AG122" s="4">
        <v>273969.77</v>
      </c>
      <c r="AH122" s="4">
        <v>1495362.82</v>
      </c>
      <c r="AI122" s="4">
        <v>2267883.3200000003</v>
      </c>
      <c r="AJ122" s="4">
        <v>3775808.02</v>
      </c>
      <c r="AK122" s="4">
        <v>7399426</v>
      </c>
      <c r="AL122" s="4">
        <v>3707138</v>
      </c>
      <c r="AM122" s="4">
        <v>1330295</v>
      </c>
      <c r="AN122" s="4">
        <v>123584.71498226188</v>
      </c>
      <c r="AO122" s="4">
        <v>1564704.72</v>
      </c>
      <c r="AP122" s="4">
        <v>3015237.25</v>
      </c>
      <c r="AQ122" s="4">
        <v>131568</v>
      </c>
      <c r="AR122" s="4">
        <v>1943232.47</v>
      </c>
      <c r="AS122" s="4">
        <v>3564751.58</v>
      </c>
      <c r="AT122" s="4">
        <v>3867052.88</v>
      </c>
      <c r="AU122" s="4">
        <v>0</v>
      </c>
      <c r="AV122" s="4">
        <v>6319210</v>
      </c>
      <c r="AW122" s="4">
        <v>3721209</v>
      </c>
      <c r="AX122" s="4">
        <v>872721</v>
      </c>
      <c r="AY122" s="4">
        <v>171690.09192734864</v>
      </c>
      <c r="AZ122" s="4">
        <v>1084499.27</v>
      </c>
      <c r="BA122" s="4">
        <v>2731387.4400000004</v>
      </c>
      <c r="BB122" s="4">
        <v>364977</v>
      </c>
      <c r="BC122" s="4">
        <v>1449457.03</v>
      </c>
      <c r="BD122" s="4">
        <v>4407373.54</v>
      </c>
      <c r="BE122" s="4">
        <v>222860.50558677761</v>
      </c>
      <c r="BF122" s="4">
        <v>3011700.98</v>
      </c>
      <c r="BG122" s="4">
        <v>0</v>
      </c>
      <c r="BH122" s="4">
        <v>7564647</v>
      </c>
      <c r="BI122" s="4">
        <v>3621063</v>
      </c>
      <c r="BJ122" s="4">
        <v>0</v>
      </c>
      <c r="BK122" s="4">
        <v>308701.40999999997</v>
      </c>
      <c r="BL122" s="4">
        <v>1548200.7</v>
      </c>
      <c r="BM122" s="4">
        <v>2687286.42</v>
      </c>
      <c r="BN122" s="4">
        <v>189261.13</v>
      </c>
      <c r="BO122" s="4">
        <v>1474395.73</v>
      </c>
      <c r="BP122" s="4">
        <v>5549685.7015392156</v>
      </c>
      <c r="BQ122" s="4">
        <v>344914.05000000005</v>
      </c>
      <c r="BR122" s="4">
        <v>0</v>
      </c>
      <c r="BS122" s="4">
        <v>0</v>
      </c>
      <c r="BT122" s="4">
        <v>6670983</v>
      </c>
      <c r="BU122" s="4">
        <v>3363516.8956190515</v>
      </c>
      <c r="BV122" s="4">
        <v>348570.12</v>
      </c>
      <c r="BW122" s="4">
        <v>1907529.39</v>
      </c>
      <c r="BX122" s="4">
        <v>3456951.4782354678</v>
      </c>
      <c r="BY122" s="4">
        <v>176289.0800000001</v>
      </c>
      <c r="BZ122" s="4">
        <v>1549546.1609290766</v>
      </c>
      <c r="CA122" s="4">
        <v>1625701.2435983182</v>
      </c>
      <c r="CB122" s="4">
        <v>2927751.7267888002</v>
      </c>
      <c r="CC122" s="4">
        <v>575106.43996772589</v>
      </c>
      <c r="CD122" s="4">
        <v>0</v>
      </c>
      <c r="CE122" s="4">
        <v>6670983</v>
      </c>
      <c r="CF122" s="4">
        <v>3363516.8956190515</v>
      </c>
      <c r="CG122" s="4">
        <v>348570.12</v>
      </c>
      <c r="CH122" s="4">
        <v>1907529.39</v>
      </c>
      <c r="CI122" s="4">
        <v>3456951.4782354678</v>
      </c>
      <c r="CJ122" s="4">
        <v>176289.0800000001</v>
      </c>
      <c r="CK122" s="4">
        <v>1549546.1609290766</v>
      </c>
      <c r="CL122" s="4">
        <v>1625701.2435983182</v>
      </c>
      <c r="CM122" s="4">
        <v>2927751.7267888002</v>
      </c>
      <c r="CN122" s="4">
        <v>273695.02464885026</v>
      </c>
    </row>
    <row r="123" spans="1:92" x14ac:dyDescent="0.3">
      <c r="A123" s="1" t="s">
        <v>121</v>
      </c>
      <c r="B123" s="1" t="s">
        <v>121</v>
      </c>
      <c r="C123" s="1" t="s">
        <v>502</v>
      </c>
      <c r="D123" s="1" t="s">
        <v>770</v>
      </c>
      <c r="E123" s="1" t="s">
        <v>843</v>
      </c>
      <c r="F123" s="1"/>
      <c r="G123" s="4">
        <v>654655</v>
      </c>
      <c r="H123" s="4">
        <v>707778</v>
      </c>
      <c r="I123" s="4">
        <v>294845</v>
      </c>
      <c r="J123" s="4">
        <v>1558</v>
      </c>
      <c r="K123" s="4">
        <v>248998</v>
      </c>
      <c r="L123" s="4">
        <v>220651.5</v>
      </c>
      <c r="M123" s="4">
        <v>121943</v>
      </c>
      <c r="N123" s="4">
        <v>437653.49000000005</v>
      </c>
      <c r="O123" s="4">
        <v>421949.6</v>
      </c>
      <c r="P123" s="4">
        <v>736152.99999999988</v>
      </c>
      <c r="Q123" s="4">
        <v>713191</v>
      </c>
      <c r="R123" s="4">
        <v>718453</v>
      </c>
      <c r="S123" s="4">
        <v>254689</v>
      </c>
      <c r="T123" s="4">
        <v>722.12</v>
      </c>
      <c r="U123" s="4">
        <v>218937.83000000002</v>
      </c>
      <c r="V123" s="4">
        <v>242388.27</v>
      </c>
      <c r="W123" s="4">
        <v>119752</v>
      </c>
      <c r="X123" s="4">
        <v>421161.94</v>
      </c>
      <c r="Y123" s="4">
        <v>431684.93</v>
      </c>
      <c r="Z123" s="4">
        <v>550406.61</v>
      </c>
      <c r="AA123" s="4">
        <v>826583</v>
      </c>
      <c r="AB123" s="4">
        <v>841210</v>
      </c>
      <c r="AC123" s="4">
        <v>13332.32</v>
      </c>
      <c r="AD123" s="4">
        <v>643.1</v>
      </c>
      <c r="AE123" s="4">
        <v>181677.97</v>
      </c>
      <c r="AF123" s="4">
        <v>228855.34484536079</v>
      </c>
      <c r="AG123" s="4">
        <v>89515</v>
      </c>
      <c r="AH123" s="4">
        <v>322029.7</v>
      </c>
      <c r="AI123" s="4">
        <v>659285.51</v>
      </c>
      <c r="AJ123" s="4">
        <v>411250.13</v>
      </c>
      <c r="AK123" s="4">
        <v>743817</v>
      </c>
      <c r="AL123" s="4">
        <v>557521</v>
      </c>
      <c r="AM123" s="4">
        <v>0</v>
      </c>
      <c r="AN123" s="4">
        <v>14145.509798471699</v>
      </c>
      <c r="AO123" s="4">
        <v>318873.29000000004</v>
      </c>
      <c r="AP123" s="4">
        <v>160123.41999999998</v>
      </c>
      <c r="AQ123" s="4">
        <v>86827</v>
      </c>
      <c r="AR123" s="4">
        <v>268863.77999999997</v>
      </c>
      <c r="AS123" s="4">
        <v>364202.1</v>
      </c>
      <c r="AT123" s="4">
        <v>464398.62</v>
      </c>
      <c r="AU123" s="4">
        <v>0</v>
      </c>
      <c r="AV123" s="4">
        <v>833483</v>
      </c>
      <c r="AW123" s="4">
        <v>819364</v>
      </c>
      <c r="AX123" s="4">
        <v>30408.030000000002</v>
      </c>
      <c r="AY123" s="4">
        <v>19441.836436300073</v>
      </c>
      <c r="AZ123" s="4">
        <v>277232.57</v>
      </c>
      <c r="BA123" s="4">
        <v>220220.61</v>
      </c>
      <c r="BB123" s="4">
        <v>70820.689999999944</v>
      </c>
      <c r="BC123" s="4">
        <v>311965.55</v>
      </c>
      <c r="BD123" s="4">
        <v>872837.04</v>
      </c>
      <c r="BE123" s="4">
        <v>14056.678999999998</v>
      </c>
      <c r="BF123" s="4">
        <v>560432.68000000005</v>
      </c>
      <c r="BG123" s="4">
        <v>0</v>
      </c>
      <c r="BH123" s="4">
        <v>806006</v>
      </c>
      <c r="BI123" s="4">
        <v>494795</v>
      </c>
      <c r="BJ123" s="4">
        <v>12085.75</v>
      </c>
      <c r="BK123" s="4">
        <v>21793</v>
      </c>
      <c r="BL123" s="4">
        <v>252795.56</v>
      </c>
      <c r="BM123" s="4">
        <v>169145.85</v>
      </c>
      <c r="BN123" s="4">
        <v>111361.39</v>
      </c>
      <c r="BO123" s="4">
        <v>214931.15000000002</v>
      </c>
      <c r="BP123" s="4">
        <v>665027.48293901642</v>
      </c>
      <c r="BQ123" s="4">
        <v>26573</v>
      </c>
      <c r="BR123" s="4">
        <v>0</v>
      </c>
      <c r="BS123" s="4">
        <v>0</v>
      </c>
      <c r="BT123" s="4">
        <v>586454</v>
      </c>
      <c r="BU123" s="4">
        <v>168698.8724686522</v>
      </c>
      <c r="BV123" s="4">
        <v>3623.44</v>
      </c>
      <c r="BW123" s="4">
        <v>214422.08000000002</v>
      </c>
      <c r="BX123" s="4">
        <v>687861.35637621733</v>
      </c>
      <c r="BY123" s="4">
        <v>94121</v>
      </c>
      <c r="BZ123" s="4">
        <v>604023.35222262563</v>
      </c>
      <c r="CA123" s="4">
        <v>185947.21220589601</v>
      </c>
      <c r="CB123" s="4">
        <v>604023.35222262563</v>
      </c>
      <c r="CC123" s="4">
        <v>90345.996531347788</v>
      </c>
      <c r="CD123" s="4">
        <v>0</v>
      </c>
      <c r="CE123" s="4">
        <v>586454</v>
      </c>
      <c r="CF123" s="4">
        <v>168698.8724686522</v>
      </c>
      <c r="CG123" s="4">
        <v>3623.44</v>
      </c>
      <c r="CH123" s="4">
        <v>214422.08000000002</v>
      </c>
      <c r="CI123" s="4">
        <v>687861.35637621733</v>
      </c>
      <c r="CJ123" s="4">
        <v>94121</v>
      </c>
      <c r="CK123" s="4">
        <v>604023.35222262563</v>
      </c>
      <c r="CL123" s="4">
        <v>185947.21220589601</v>
      </c>
      <c r="CM123" s="4">
        <v>604023.35222262563</v>
      </c>
      <c r="CN123" s="4">
        <v>101534.63140264929</v>
      </c>
    </row>
    <row r="124" spans="1:92" x14ac:dyDescent="0.3">
      <c r="A124" s="1" t="s">
        <v>122</v>
      </c>
      <c r="B124" s="1" t="s">
        <v>818</v>
      </c>
      <c r="C124" s="1" t="s">
        <v>503</v>
      </c>
      <c r="D124" s="1" t="s">
        <v>770</v>
      </c>
      <c r="E124" s="1" t="s">
        <v>843</v>
      </c>
      <c r="F124" s="1"/>
      <c r="G124" s="4">
        <v>15031398</v>
      </c>
      <c r="H124" s="4">
        <v>6526732</v>
      </c>
      <c r="I124" s="4">
        <v>3336224</v>
      </c>
      <c r="J124" s="4">
        <v>367806.44</v>
      </c>
      <c r="K124" s="4">
        <v>4259336</v>
      </c>
      <c r="L124" s="4">
        <v>4572171.3656336563</v>
      </c>
      <c r="M124" s="4">
        <v>531800</v>
      </c>
      <c r="N124" s="4">
        <v>4301564.9300000006</v>
      </c>
      <c r="O124" s="4">
        <v>4985675.6500000004</v>
      </c>
      <c r="P124" s="4">
        <v>4046924.26</v>
      </c>
      <c r="Q124" s="4">
        <v>15054847</v>
      </c>
      <c r="R124" s="4">
        <v>6104128</v>
      </c>
      <c r="S124" s="4">
        <v>1062131</v>
      </c>
      <c r="T124" s="4">
        <v>245868.59000000003</v>
      </c>
      <c r="U124" s="4">
        <v>3763147.8099999996</v>
      </c>
      <c r="V124" s="4">
        <v>5965684.0099999998</v>
      </c>
      <c r="W124" s="4">
        <v>475282</v>
      </c>
      <c r="X124" s="4">
        <v>4352105.04</v>
      </c>
      <c r="Y124" s="4">
        <v>5923389.6299999999</v>
      </c>
      <c r="Z124" s="4">
        <v>4575958.7200000007</v>
      </c>
      <c r="AA124" s="4">
        <v>15350336</v>
      </c>
      <c r="AB124" s="4">
        <v>5747878</v>
      </c>
      <c r="AC124" s="4">
        <v>874081.14</v>
      </c>
      <c r="AD124" s="4">
        <v>501010.5</v>
      </c>
      <c r="AE124" s="4">
        <v>3994442.57</v>
      </c>
      <c r="AF124" s="4">
        <v>6473636.6333604027</v>
      </c>
      <c r="AG124" s="4">
        <v>364773</v>
      </c>
      <c r="AH124" s="4">
        <v>3368225.37</v>
      </c>
      <c r="AI124" s="4">
        <v>4857759.8099999996</v>
      </c>
      <c r="AJ124" s="4">
        <v>4881127.3800000008</v>
      </c>
      <c r="AK124" s="4">
        <v>16199352</v>
      </c>
      <c r="AL124" s="4">
        <v>4963440</v>
      </c>
      <c r="AM124" s="4">
        <v>2535676.39</v>
      </c>
      <c r="AN124" s="4">
        <v>803991.05796375312</v>
      </c>
      <c r="AO124" s="4">
        <v>3742075.48</v>
      </c>
      <c r="AP124" s="4">
        <v>7903542.9500000002</v>
      </c>
      <c r="AQ124" s="4">
        <v>382918</v>
      </c>
      <c r="AR124" s="4">
        <v>3676901.18</v>
      </c>
      <c r="AS124" s="4">
        <v>3441040.12</v>
      </c>
      <c r="AT124" s="4">
        <v>4881125.18</v>
      </c>
      <c r="AU124" s="4">
        <v>0</v>
      </c>
      <c r="AV124" s="4">
        <v>14165604</v>
      </c>
      <c r="AW124" s="4">
        <v>4762983</v>
      </c>
      <c r="AX124" s="4">
        <v>2229438.42</v>
      </c>
      <c r="AY124" s="4">
        <v>689381.45202299953</v>
      </c>
      <c r="AZ124" s="4">
        <v>3427560.59</v>
      </c>
      <c r="BA124" s="4">
        <v>7494394.2000000011</v>
      </c>
      <c r="BB124" s="4">
        <v>635821</v>
      </c>
      <c r="BC124" s="4">
        <v>3034058.93</v>
      </c>
      <c r="BD124" s="4">
        <v>5684561.6699999999</v>
      </c>
      <c r="BE124" s="4">
        <v>811352.80800001032</v>
      </c>
      <c r="BF124" s="4">
        <v>4433688.6999999993</v>
      </c>
      <c r="BG124" s="4">
        <v>0</v>
      </c>
      <c r="BH124" s="4">
        <v>13635529</v>
      </c>
      <c r="BI124" s="4">
        <v>4997605</v>
      </c>
      <c r="BJ124" s="4">
        <v>2753888.55</v>
      </c>
      <c r="BK124" s="4">
        <v>878123.35</v>
      </c>
      <c r="BL124" s="4">
        <v>3042052.86</v>
      </c>
      <c r="BM124" s="4">
        <v>8685011.5999999996</v>
      </c>
      <c r="BN124" s="4">
        <v>492680.46</v>
      </c>
      <c r="BO124" s="4">
        <v>2844236.5199999996</v>
      </c>
      <c r="BP124" s="4">
        <v>4460933.4212081926</v>
      </c>
      <c r="BQ124" s="4">
        <v>1672546.75</v>
      </c>
      <c r="BR124" s="4">
        <v>1220281.29</v>
      </c>
      <c r="BS124" s="4">
        <v>0</v>
      </c>
      <c r="BT124" s="4">
        <v>14482316</v>
      </c>
      <c r="BU124" s="4">
        <v>10698301.873487117</v>
      </c>
      <c r="BV124" s="4">
        <v>932524.2</v>
      </c>
      <c r="BW124" s="4">
        <v>3112550.14</v>
      </c>
      <c r="BX124" s="4">
        <v>4981382.1532073226</v>
      </c>
      <c r="BY124" s="4">
        <v>468571</v>
      </c>
      <c r="BZ124" s="4">
        <v>3571238.4827807872</v>
      </c>
      <c r="CA124" s="4">
        <v>735041.41</v>
      </c>
      <c r="CB124" s="4">
        <v>4470920.421703171</v>
      </c>
      <c r="CC124" s="4">
        <v>4372968.6645128941</v>
      </c>
      <c r="CD124" s="4">
        <v>0</v>
      </c>
      <c r="CE124" s="4">
        <v>14482316</v>
      </c>
      <c r="CF124" s="4">
        <v>10698301.873487117</v>
      </c>
      <c r="CG124" s="4">
        <v>932524.2</v>
      </c>
      <c r="CH124" s="4">
        <v>3112550.14</v>
      </c>
      <c r="CI124" s="4">
        <v>4981382.1532073226</v>
      </c>
      <c r="CJ124" s="4">
        <v>468571</v>
      </c>
      <c r="CK124" s="4">
        <v>3571238.4827807872</v>
      </c>
      <c r="CL124" s="4">
        <v>735041.41</v>
      </c>
      <c r="CM124" s="4">
        <v>4470920.421703171</v>
      </c>
      <c r="CN124" s="4">
        <v>3995078.0097237504</v>
      </c>
    </row>
    <row r="125" spans="1:92" x14ac:dyDescent="0.3">
      <c r="A125" s="1" t="s">
        <v>123</v>
      </c>
      <c r="B125" s="1" t="s">
        <v>123</v>
      </c>
      <c r="C125" s="1" t="s">
        <v>504</v>
      </c>
      <c r="D125" s="1" t="s">
        <v>770</v>
      </c>
      <c r="E125" s="1" t="s">
        <v>843</v>
      </c>
      <c r="F125" s="1"/>
      <c r="G125" s="4">
        <v>3855929</v>
      </c>
      <c r="H125" s="4">
        <v>1589993</v>
      </c>
      <c r="I125" s="4">
        <v>0</v>
      </c>
      <c r="J125" s="4">
        <v>66783.070000000007</v>
      </c>
      <c r="K125" s="4">
        <v>1169880</v>
      </c>
      <c r="L125" s="4">
        <v>1657182.5999999999</v>
      </c>
      <c r="M125" s="4">
        <v>197510</v>
      </c>
      <c r="N125" s="4">
        <v>1068429.71</v>
      </c>
      <c r="O125" s="4">
        <v>989451.15</v>
      </c>
      <c r="P125" s="4">
        <v>216977.07</v>
      </c>
      <c r="Q125" s="4">
        <v>3398238</v>
      </c>
      <c r="R125" s="4">
        <v>1459432</v>
      </c>
      <c r="S125" s="4">
        <v>22476</v>
      </c>
      <c r="T125" s="4">
        <v>59157.85</v>
      </c>
      <c r="U125" s="4">
        <v>830659.25</v>
      </c>
      <c r="V125" s="4">
        <v>1361273.01</v>
      </c>
      <c r="W125" s="4">
        <v>249823</v>
      </c>
      <c r="X125" s="4">
        <v>1233349.0799999998</v>
      </c>
      <c r="Y125" s="4">
        <v>974387.7</v>
      </c>
      <c r="Z125" s="4">
        <v>193305.31999999998</v>
      </c>
      <c r="AA125" s="4">
        <v>3445234</v>
      </c>
      <c r="AB125" s="4">
        <v>1370426</v>
      </c>
      <c r="AC125" s="4">
        <v>0</v>
      </c>
      <c r="AD125" s="4">
        <v>65156.159999999989</v>
      </c>
      <c r="AE125" s="4">
        <v>939550.36999999988</v>
      </c>
      <c r="AF125" s="4">
        <v>1125452.32</v>
      </c>
      <c r="AG125" s="4">
        <v>217614</v>
      </c>
      <c r="AH125" s="4">
        <v>1560931</v>
      </c>
      <c r="AI125" s="4">
        <v>609810.72</v>
      </c>
      <c r="AJ125" s="4">
        <v>67259.570000000007</v>
      </c>
      <c r="AK125" s="4">
        <v>3675748</v>
      </c>
      <c r="AL125" s="4">
        <v>1346462</v>
      </c>
      <c r="AM125" s="4">
        <v>0</v>
      </c>
      <c r="AN125" s="4">
        <v>53769.585253340192</v>
      </c>
      <c r="AO125" s="4">
        <v>773088.16999999993</v>
      </c>
      <c r="AP125" s="4">
        <v>1264228.82</v>
      </c>
      <c r="AQ125" s="4">
        <v>168234</v>
      </c>
      <c r="AR125" s="4">
        <v>1701121.4</v>
      </c>
      <c r="AS125" s="4">
        <v>862021.61</v>
      </c>
      <c r="AT125" s="4">
        <v>49987.76</v>
      </c>
      <c r="AU125" s="4">
        <v>0</v>
      </c>
      <c r="AV125" s="4">
        <v>4130585</v>
      </c>
      <c r="AW125" s="4">
        <v>1460079</v>
      </c>
      <c r="AX125" s="4">
        <v>0</v>
      </c>
      <c r="AY125" s="4">
        <v>64719.974571249913</v>
      </c>
      <c r="AZ125" s="4">
        <v>918371.72000000009</v>
      </c>
      <c r="BA125" s="4">
        <v>1503685.33</v>
      </c>
      <c r="BB125" s="4">
        <v>183805</v>
      </c>
      <c r="BC125" s="4">
        <v>1592331.78</v>
      </c>
      <c r="BD125" s="4">
        <v>1939624.05</v>
      </c>
      <c r="BE125" s="4">
        <v>98893.264167479487</v>
      </c>
      <c r="BF125" s="4">
        <v>0</v>
      </c>
      <c r="BG125" s="4">
        <v>0</v>
      </c>
      <c r="BH125" s="4">
        <v>4151902</v>
      </c>
      <c r="BI125" s="4">
        <v>2054774</v>
      </c>
      <c r="BJ125" s="4">
        <v>0</v>
      </c>
      <c r="BK125" s="4">
        <v>124781.35</v>
      </c>
      <c r="BL125" s="4">
        <v>813593</v>
      </c>
      <c r="BM125" s="4">
        <v>1337166.2200000002</v>
      </c>
      <c r="BN125" s="4">
        <v>250429</v>
      </c>
      <c r="BO125" s="4">
        <v>1265315.18</v>
      </c>
      <c r="BP125" s="4">
        <v>2801823.5284480671</v>
      </c>
      <c r="BQ125" s="4">
        <v>102431.51999999999</v>
      </c>
      <c r="BR125" s="4">
        <v>0</v>
      </c>
      <c r="BS125" s="4">
        <v>0</v>
      </c>
      <c r="BT125" s="4">
        <v>4255911</v>
      </c>
      <c r="BU125" s="4">
        <v>1545722.4506007815</v>
      </c>
      <c r="BV125" s="4">
        <v>142505.19</v>
      </c>
      <c r="BW125" s="4">
        <v>818527.04</v>
      </c>
      <c r="BX125" s="4">
        <v>2362681.2829519985</v>
      </c>
      <c r="BY125" s="4">
        <v>359168</v>
      </c>
      <c r="BZ125" s="4">
        <v>1357665.9283026836</v>
      </c>
      <c r="CA125" s="4">
        <v>1387129.5661153365</v>
      </c>
      <c r="CB125" s="4">
        <v>1954674.1872794852</v>
      </c>
      <c r="CC125" s="4">
        <v>495638.43356669811</v>
      </c>
      <c r="CD125" s="4">
        <v>0</v>
      </c>
      <c r="CE125" s="4">
        <v>4255911</v>
      </c>
      <c r="CF125" s="4">
        <v>1545722.4506007815</v>
      </c>
      <c r="CG125" s="4">
        <v>142505.19</v>
      </c>
      <c r="CH125" s="4">
        <v>818527.04</v>
      </c>
      <c r="CI125" s="4">
        <v>2362681.2829519985</v>
      </c>
      <c r="CJ125" s="4">
        <v>359168</v>
      </c>
      <c r="CK125" s="4">
        <v>1357665.9283026836</v>
      </c>
      <c r="CL125" s="4">
        <v>1387129.5661153365</v>
      </c>
      <c r="CM125" s="4">
        <v>1954674.1872794852</v>
      </c>
      <c r="CN125" s="4">
        <v>466026.1536875976</v>
      </c>
    </row>
    <row r="126" spans="1:92" x14ac:dyDescent="0.3">
      <c r="A126" s="1" t="s">
        <v>124</v>
      </c>
      <c r="B126" s="1" t="s">
        <v>124</v>
      </c>
      <c r="C126" s="1" t="s">
        <v>505</v>
      </c>
      <c r="D126" s="1" t="s">
        <v>770</v>
      </c>
      <c r="E126" s="1" t="s">
        <v>843</v>
      </c>
      <c r="F126" s="1"/>
      <c r="G126" s="4">
        <v>277914</v>
      </c>
      <c r="H126" s="4">
        <v>389312</v>
      </c>
      <c r="I126" s="4">
        <v>121106</v>
      </c>
      <c r="J126" s="4">
        <v>0</v>
      </c>
      <c r="K126" s="4">
        <v>119623</v>
      </c>
      <c r="L126" s="4">
        <v>31079</v>
      </c>
      <c r="M126" s="4">
        <v>94118</v>
      </c>
      <c r="N126" s="4">
        <v>0</v>
      </c>
      <c r="O126" s="4">
        <v>395770.44</v>
      </c>
      <c r="P126" s="4">
        <v>0</v>
      </c>
      <c r="Q126" s="4">
        <v>246875</v>
      </c>
      <c r="R126" s="4">
        <v>469176</v>
      </c>
      <c r="S126" s="4">
        <v>15237</v>
      </c>
      <c r="T126" s="4">
        <v>670.39</v>
      </c>
      <c r="U126" s="4">
        <v>136269.89000000001</v>
      </c>
      <c r="V126" s="4">
        <v>19994.09</v>
      </c>
      <c r="W126" s="4">
        <v>45669</v>
      </c>
      <c r="X126" s="4">
        <v>211301.54</v>
      </c>
      <c r="Y126" s="4">
        <v>263398</v>
      </c>
      <c r="Z126" s="4">
        <v>0</v>
      </c>
      <c r="AA126" s="4">
        <v>262473</v>
      </c>
      <c r="AB126" s="4">
        <v>339619</v>
      </c>
      <c r="AC126" s="4">
        <v>26530</v>
      </c>
      <c r="AD126" s="4">
        <v>270.98</v>
      </c>
      <c r="AE126" s="4">
        <v>168748.31</v>
      </c>
      <c r="AF126" s="4">
        <v>69342.352005049586</v>
      </c>
      <c r="AG126" s="4">
        <v>97194</v>
      </c>
      <c r="AH126" s="4">
        <v>148350.59</v>
      </c>
      <c r="AI126" s="4">
        <v>137575.57</v>
      </c>
      <c r="AJ126" s="4">
        <v>0</v>
      </c>
      <c r="AK126" s="4">
        <v>165619</v>
      </c>
      <c r="AL126" s="4">
        <v>375773</v>
      </c>
      <c r="AM126" s="4">
        <v>0</v>
      </c>
      <c r="AN126" s="4">
        <v>1179.5014173209784</v>
      </c>
      <c r="AO126" s="4">
        <v>75982.820000000007</v>
      </c>
      <c r="AP126" s="4">
        <v>21065.84</v>
      </c>
      <c r="AQ126" s="4">
        <v>25024</v>
      </c>
      <c r="AR126" s="4">
        <v>184767.58000000002</v>
      </c>
      <c r="AS126" s="4">
        <v>198673.72999999998</v>
      </c>
      <c r="AT126" s="4">
        <v>0</v>
      </c>
      <c r="AU126" s="4">
        <v>0</v>
      </c>
      <c r="AV126" s="4">
        <v>299776</v>
      </c>
      <c r="AW126" s="4">
        <v>368860</v>
      </c>
      <c r="AX126" s="4">
        <v>0</v>
      </c>
      <c r="AY126" s="4">
        <v>235.33004055009224</v>
      </c>
      <c r="AZ126" s="4">
        <v>149589.69</v>
      </c>
      <c r="BA126" s="4">
        <v>65315.509999999995</v>
      </c>
      <c r="BB126" s="4">
        <v>43374</v>
      </c>
      <c r="BC126" s="4">
        <v>190014.94999999998</v>
      </c>
      <c r="BD126" s="4">
        <v>311350.46999999997</v>
      </c>
      <c r="BE126" s="4">
        <v>4277.58</v>
      </c>
      <c r="BF126" s="4">
        <v>0</v>
      </c>
      <c r="BG126" s="4">
        <v>0</v>
      </c>
      <c r="BH126" s="4">
        <v>285518</v>
      </c>
      <c r="BI126" s="4">
        <v>293517</v>
      </c>
      <c r="BJ126" s="4">
        <v>0</v>
      </c>
      <c r="BK126" s="4">
        <v>2987.63</v>
      </c>
      <c r="BL126" s="4">
        <v>194992.47</v>
      </c>
      <c r="BM126" s="4">
        <v>57920.270000000004</v>
      </c>
      <c r="BN126" s="4">
        <v>57790.74</v>
      </c>
      <c r="BO126" s="4">
        <v>163488.68</v>
      </c>
      <c r="BP126" s="4">
        <v>251101.53084665729</v>
      </c>
      <c r="BQ126" s="4">
        <v>11444</v>
      </c>
      <c r="BR126" s="4">
        <v>0</v>
      </c>
      <c r="BS126" s="4">
        <v>0</v>
      </c>
      <c r="BT126" s="4">
        <v>421069</v>
      </c>
      <c r="BU126" s="4">
        <v>91359.663786379184</v>
      </c>
      <c r="BV126" s="4">
        <v>545.05999999999995</v>
      </c>
      <c r="BW126" s="4">
        <v>228914.44</v>
      </c>
      <c r="BX126" s="4">
        <v>374071.89772701001</v>
      </c>
      <c r="BY126" s="4">
        <v>95536.79</v>
      </c>
      <c r="BZ126" s="4">
        <v>217214.34090534045</v>
      </c>
      <c r="CA126" s="4">
        <v>158043.72022553004</v>
      </c>
      <c r="CB126" s="4">
        <v>348657.982795469</v>
      </c>
      <c r="CC126" s="4">
        <v>41830.346213620818</v>
      </c>
      <c r="CD126" s="4">
        <v>0</v>
      </c>
      <c r="CE126" s="4">
        <v>421069</v>
      </c>
      <c r="CF126" s="4">
        <v>91359.663786379184</v>
      </c>
      <c r="CG126" s="4">
        <v>545.05999999999995</v>
      </c>
      <c r="CH126" s="4">
        <v>228914.44</v>
      </c>
      <c r="CI126" s="4">
        <v>374071.89772701001</v>
      </c>
      <c r="CJ126" s="4">
        <v>95536.79</v>
      </c>
      <c r="CK126" s="4">
        <v>217214.34090534045</v>
      </c>
      <c r="CL126" s="4">
        <v>158043.72022553004</v>
      </c>
      <c r="CM126" s="4">
        <v>348657.982795469</v>
      </c>
      <c r="CN126" s="4">
        <v>41750.910548198524</v>
      </c>
    </row>
    <row r="127" spans="1:92" x14ac:dyDescent="0.3">
      <c r="A127" s="1" t="s">
        <v>125</v>
      </c>
      <c r="B127" s="1" t="s">
        <v>125</v>
      </c>
      <c r="C127" s="1" t="s">
        <v>506</v>
      </c>
      <c r="D127" s="1" t="s">
        <v>769</v>
      </c>
      <c r="E127" s="1"/>
      <c r="F127" s="1"/>
      <c r="G127" s="4">
        <v>13868376</v>
      </c>
      <c r="H127" s="4">
        <v>8485490</v>
      </c>
      <c r="I127" s="4">
        <v>417772</v>
      </c>
      <c r="J127" s="4">
        <v>536419.15</v>
      </c>
      <c r="K127" s="4">
        <v>3457737</v>
      </c>
      <c r="L127" s="4">
        <v>6054273.19421387</v>
      </c>
      <c r="M127" s="4">
        <v>0</v>
      </c>
      <c r="N127" s="4">
        <v>1699491.37</v>
      </c>
      <c r="O127" s="4">
        <v>2976596.46</v>
      </c>
      <c r="P127" s="4">
        <v>3804960.6</v>
      </c>
      <c r="Q127" s="4">
        <v>13804339</v>
      </c>
      <c r="R127" s="4">
        <v>8364389</v>
      </c>
      <c r="S127" s="4">
        <v>580270</v>
      </c>
      <c r="T127" s="4">
        <v>574980.50000000012</v>
      </c>
      <c r="U127" s="4">
        <v>3477501.43</v>
      </c>
      <c r="V127" s="4">
        <v>5731795.4700000007</v>
      </c>
      <c r="W127" s="4">
        <v>84614.650000000373</v>
      </c>
      <c r="X127" s="4">
        <v>1825079.6799999997</v>
      </c>
      <c r="Y127" s="4">
        <v>5853443.5800000001</v>
      </c>
      <c r="Z127" s="4">
        <v>3861874.98</v>
      </c>
      <c r="AA127" s="4">
        <v>13855592</v>
      </c>
      <c r="AB127" s="4">
        <v>9241444</v>
      </c>
      <c r="AC127" s="4">
        <v>452448</v>
      </c>
      <c r="AD127" s="4">
        <v>867081.9600000002</v>
      </c>
      <c r="AE127" s="4">
        <v>3751200.0599999996</v>
      </c>
      <c r="AF127" s="4">
        <v>4847813.2359137572</v>
      </c>
      <c r="AG127" s="4">
        <v>24800.289999999106</v>
      </c>
      <c r="AH127" s="4">
        <v>1512025.2599999998</v>
      </c>
      <c r="AI127" s="4">
        <v>5482958.3799999999</v>
      </c>
      <c r="AJ127" s="4">
        <v>3065250</v>
      </c>
      <c r="AK127" s="4">
        <v>13782716</v>
      </c>
      <c r="AL127" s="4">
        <v>8983357</v>
      </c>
      <c r="AM127" s="4">
        <v>1229295</v>
      </c>
      <c r="AN127" s="4">
        <v>856436.9719754681</v>
      </c>
      <c r="AO127" s="4">
        <v>3064058.44</v>
      </c>
      <c r="AP127" s="4">
        <v>5195024.2100000009</v>
      </c>
      <c r="AQ127" s="4">
        <v>804279</v>
      </c>
      <c r="AR127" s="4">
        <v>1581473.2</v>
      </c>
      <c r="AS127" s="4">
        <v>4379888.7699999996</v>
      </c>
      <c r="AT127" s="4">
        <v>4574999.96</v>
      </c>
      <c r="AU127" s="4">
        <v>0</v>
      </c>
      <c r="AV127" s="4">
        <v>14112541</v>
      </c>
      <c r="AW127" s="4">
        <v>7586774</v>
      </c>
      <c r="AX127" s="4">
        <v>517112</v>
      </c>
      <c r="AY127" s="4">
        <v>760664.43919014931</v>
      </c>
      <c r="AZ127" s="4">
        <v>3246638.6600000006</v>
      </c>
      <c r="BA127" s="4">
        <v>4838891.74</v>
      </c>
      <c r="BB127" s="4">
        <v>65532.129999999888</v>
      </c>
      <c r="BC127" s="4">
        <v>1325085.94</v>
      </c>
      <c r="BD127" s="4">
        <v>3793330.0999999996</v>
      </c>
      <c r="BE127" s="4">
        <v>205422.72800000003</v>
      </c>
      <c r="BF127" s="4">
        <v>4575000.01</v>
      </c>
      <c r="BG127" s="4">
        <v>0</v>
      </c>
      <c r="BH127" s="4">
        <v>14933423</v>
      </c>
      <c r="BI127" s="4">
        <v>8105820</v>
      </c>
      <c r="BJ127" s="4">
        <v>577557</v>
      </c>
      <c r="BK127" s="4">
        <v>815380.02</v>
      </c>
      <c r="BL127" s="4">
        <v>3303838.44</v>
      </c>
      <c r="BM127" s="4">
        <v>4730910.0600000005</v>
      </c>
      <c r="BN127" s="4">
        <v>57364.07</v>
      </c>
      <c r="BO127" s="4">
        <v>1343970.96</v>
      </c>
      <c r="BP127" s="4">
        <v>3761433.1026493846</v>
      </c>
      <c r="BQ127" s="4">
        <v>1813322.0450000002</v>
      </c>
      <c r="BR127" s="4">
        <v>0</v>
      </c>
      <c r="BS127" s="4">
        <v>0</v>
      </c>
      <c r="BT127" s="4">
        <v>14635994.73</v>
      </c>
      <c r="BU127" s="4">
        <v>4671403.7487173472</v>
      </c>
      <c r="BV127" s="4">
        <v>1200316.45</v>
      </c>
      <c r="BW127" s="4">
        <v>2879460.69</v>
      </c>
      <c r="BX127" s="4">
        <v>5986617.7738852333</v>
      </c>
      <c r="BY127" s="4">
        <v>774767.73000000091</v>
      </c>
      <c r="BZ127" s="4">
        <v>3655140.9786154144</v>
      </c>
      <c r="CA127" s="4">
        <v>1743372.7814694112</v>
      </c>
      <c r="CB127" s="4">
        <v>4230695.698328414</v>
      </c>
      <c r="CC127" s="4">
        <v>1424215.8692826526</v>
      </c>
      <c r="CD127" s="4">
        <v>0</v>
      </c>
      <c r="CE127" s="4">
        <v>14635994.73</v>
      </c>
      <c r="CF127" s="4">
        <v>4671403.7487173472</v>
      </c>
      <c r="CG127" s="4">
        <v>1200316.45</v>
      </c>
      <c r="CH127" s="4">
        <v>2879460.69</v>
      </c>
      <c r="CI127" s="4">
        <v>5986617.7738852333</v>
      </c>
      <c r="CJ127" s="4">
        <v>774767.73000000091</v>
      </c>
      <c r="CK127" s="4">
        <v>3655140.9786154144</v>
      </c>
      <c r="CL127" s="4">
        <v>1743372.7814694112</v>
      </c>
      <c r="CM127" s="4">
        <v>4230695.698328414</v>
      </c>
      <c r="CN127" s="4">
        <v>1607287.61458374</v>
      </c>
    </row>
    <row r="128" spans="1:92" x14ac:dyDescent="0.3">
      <c r="A128" s="1" t="s">
        <v>126</v>
      </c>
      <c r="B128" s="1" t="s">
        <v>126</v>
      </c>
      <c r="C128" s="1" t="s">
        <v>507</v>
      </c>
      <c r="D128" s="1" t="s">
        <v>770</v>
      </c>
      <c r="E128" s="1" t="s">
        <v>843</v>
      </c>
      <c r="F128" s="1"/>
      <c r="G128" s="4">
        <v>1714095</v>
      </c>
      <c r="H128" s="4">
        <v>928585</v>
      </c>
      <c r="I128" s="4">
        <v>993593</v>
      </c>
      <c r="J128" s="4">
        <v>-5578.65</v>
      </c>
      <c r="K128" s="4">
        <v>1026621</v>
      </c>
      <c r="L128" s="4">
        <v>439660.98843086802</v>
      </c>
      <c r="M128" s="4">
        <v>160984</v>
      </c>
      <c r="N128" s="4">
        <v>0</v>
      </c>
      <c r="O128" s="4">
        <v>1194788.67</v>
      </c>
      <c r="P128" s="4">
        <v>9663370.9100000001</v>
      </c>
      <c r="Q128" s="4">
        <v>1959334</v>
      </c>
      <c r="R128" s="4">
        <v>1132774</v>
      </c>
      <c r="S128" s="4">
        <v>1048603</v>
      </c>
      <c r="T128" s="4">
        <v>10817.76</v>
      </c>
      <c r="U128" s="4">
        <v>1124842.81</v>
      </c>
      <c r="V128" s="4">
        <v>461328.36</v>
      </c>
      <c r="W128" s="4">
        <v>145872</v>
      </c>
      <c r="X128" s="4">
        <v>0</v>
      </c>
      <c r="Y128" s="4">
        <v>1515323.67</v>
      </c>
      <c r="Z128" s="4">
        <v>10982042.189999999</v>
      </c>
      <c r="AA128" s="4">
        <v>1669648</v>
      </c>
      <c r="AB128" s="4">
        <v>1275621</v>
      </c>
      <c r="AC128" s="4">
        <v>109118</v>
      </c>
      <c r="AD128" s="4">
        <v>27458.639999999999</v>
      </c>
      <c r="AE128" s="4">
        <v>905352.54</v>
      </c>
      <c r="AF128" s="4">
        <v>336800.93959183671</v>
      </c>
      <c r="AG128" s="4">
        <v>125784</v>
      </c>
      <c r="AH128" s="4">
        <v>0</v>
      </c>
      <c r="AI128" s="4">
        <v>1203252.6200000001</v>
      </c>
      <c r="AJ128" s="4">
        <v>11330384.040000001</v>
      </c>
      <c r="AK128" s="4">
        <v>1831437</v>
      </c>
      <c r="AL128" s="4">
        <v>1289276</v>
      </c>
      <c r="AM128" s="4">
        <v>45067</v>
      </c>
      <c r="AN128" s="4">
        <v>19702.665337536018</v>
      </c>
      <c r="AO128" s="4">
        <v>1092269.99</v>
      </c>
      <c r="AP128" s="4">
        <v>460221.92</v>
      </c>
      <c r="AQ128" s="4">
        <v>133713</v>
      </c>
      <c r="AR128" s="4">
        <v>0</v>
      </c>
      <c r="AS128" s="4">
        <v>1135014.6000000001</v>
      </c>
      <c r="AT128" s="4">
        <v>11269252.460000003</v>
      </c>
      <c r="AU128" s="4">
        <v>0</v>
      </c>
      <c r="AV128" s="4">
        <v>1814976</v>
      </c>
      <c r="AW128" s="4">
        <v>1325033</v>
      </c>
      <c r="AX128" s="4">
        <v>29632</v>
      </c>
      <c r="AY128" s="4">
        <v>9096.9528503499459</v>
      </c>
      <c r="AZ128" s="4">
        <v>867623.36</v>
      </c>
      <c r="BA128" s="4">
        <v>492862.31999999995</v>
      </c>
      <c r="BB128" s="4">
        <v>145455</v>
      </c>
      <c r="BC128" s="4">
        <v>0</v>
      </c>
      <c r="BD128" s="4">
        <v>2044431.0499999998</v>
      </c>
      <c r="BE128" s="4">
        <v>66646.898678048732</v>
      </c>
      <c r="BF128" s="4">
        <v>10648535.260000002</v>
      </c>
      <c r="BG128" s="4">
        <v>0</v>
      </c>
      <c r="BH128" s="4">
        <v>1758136</v>
      </c>
      <c r="BI128" s="4">
        <v>1455391</v>
      </c>
      <c r="BJ128" s="4">
        <v>0</v>
      </c>
      <c r="BK128" s="4">
        <v>34862.93</v>
      </c>
      <c r="BL128" s="4">
        <v>612397.48</v>
      </c>
      <c r="BM128" s="4">
        <v>604093.14999999991</v>
      </c>
      <c r="BN128" s="4">
        <v>60175</v>
      </c>
      <c r="BO128" s="4">
        <v>0</v>
      </c>
      <c r="BP128" s="4">
        <v>2094598.0812471772</v>
      </c>
      <c r="BQ128" s="4">
        <v>84979.92</v>
      </c>
      <c r="BR128" s="4">
        <v>0</v>
      </c>
      <c r="BS128" s="4">
        <v>0</v>
      </c>
      <c r="BT128" s="4">
        <v>1951433</v>
      </c>
      <c r="BU128" s="4">
        <v>712823.35680267634</v>
      </c>
      <c r="BV128" s="4">
        <v>65146.61</v>
      </c>
      <c r="BW128" s="4">
        <v>597906.93999999994</v>
      </c>
      <c r="BX128" s="4">
        <v>1519894.5384195463</v>
      </c>
      <c r="BY128" s="4">
        <v>90051</v>
      </c>
      <c r="BZ128" s="4">
        <v>1150675</v>
      </c>
      <c r="CA128" s="4">
        <v>0</v>
      </c>
      <c r="CB128" s="4">
        <v>1150675</v>
      </c>
      <c r="CC128" s="4">
        <v>321660.79187537247</v>
      </c>
      <c r="CD128" s="4">
        <v>0</v>
      </c>
      <c r="CE128" s="4">
        <v>1951433</v>
      </c>
      <c r="CF128" s="4">
        <v>712823.35680267634</v>
      </c>
      <c r="CG128" s="4">
        <v>65146.61</v>
      </c>
      <c r="CH128" s="4">
        <v>597906.93999999994</v>
      </c>
      <c r="CI128" s="4">
        <v>1519894.5384195463</v>
      </c>
      <c r="CJ128" s="4">
        <v>90051</v>
      </c>
      <c r="CK128" s="4">
        <v>1150675</v>
      </c>
      <c r="CL128" s="4">
        <v>0</v>
      </c>
      <c r="CM128" s="4">
        <v>1150675</v>
      </c>
      <c r="CN128" s="4">
        <v>329791.71431182796</v>
      </c>
    </row>
    <row r="129" spans="1:92" x14ac:dyDescent="0.3">
      <c r="A129" s="1" t="s">
        <v>127</v>
      </c>
      <c r="B129" s="1" t="s">
        <v>127</v>
      </c>
      <c r="C129" s="1" t="s">
        <v>508</v>
      </c>
      <c r="D129" s="1" t="s">
        <v>767</v>
      </c>
      <c r="E129" s="1" t="s">
        <v>843</v>
      </c>
      <c r="F129" s="1"/>
      <c r="G129" s="4">
        <v>6596535</v>
      </c>
      <c r="H129" s="4">
        <v>3727419</v>
      </c>
      <c r="I129" s="4">
        <v>0</v>
      </c>
      <c r="J129" s="4">
        <v>342899.42</v>
      </c>
      <c r="K129" s="4">
        <v>1807966</v>
      </c>
      <c r="L129" s="4">
        <v>2678289.81</v>
      </c>
      <c r="M129" s="4">
        <v>382853</v>
      </c>
      <c r="N129" s="4">
        <v>449804.89</v>
      </c>
      <c r="O129" s="4">
        <v>0</v>
      </c>
      <c r="P129" s="4">
        <v>29330.350000000002</v>
      </c>
      <c r="Q129" s="4">
        <v>6554838</v>
      </c>
      <c r="R129" s="4">
        <v>3553315</v>
      </c>
      <c r="S129" s="4">
        <v>0</v>
      </c>
      <c r="T129" s="4">
        <v>270695.12</v>
      </c>
      <c r="U129" s="4">
        <v>1390703.71</v>
      </c>
      <c r="V129" s="4">
        <v>3118028.3444897966</v>
      </c>
      <c r="W129" s="4">
        <v>3553315</v>
      </c>
      <c r="X129" s="4">
        <v>0</v>
      </c>
      <c r="Y129" s="4">
        <v>0</v>
      </c>
      <c r="Z129" s="4">
        <v>31063.980000000003</v>
      </c>
      <c r="AA129" s="4">
        <v>6419112</v>
      </c>
      <c r="AB129" s="4">
        <v>3338901</v>
      </c>
      <c r="AC129" s="4">
        <v>0</v>
      </c>
      <c r="AD129" s="4">
        <v>377959.26</v>
      </c>
      <c r="AE129" s="4">
        <v>1659712.5</v>
      </c>
      <c r="AF129" s="4">
        <v>3136585.5653061224</v>
      </c>
      <c r="AG129" s="4">
        <v>447027</v>
      </c>
      <c r="AH129" s="4">
        <v>435149.22</v>
      </c>
      <c r="AI129" s="4">
        <v>0</v>
      </c>
      <c r="AJ129" s="4">
        <v>33420.880000000005</v>
      </c>
      <c r="AK129" s="4">
        <v>6449933</v>
      </c>
      <c r="AL129" s="4">
        <v>3291632</v>
      </c>
      <c r="AM129" s="4">
        <v>0</v>
      </c>
      <c r="AN129" s="4">
        <v>515410.14363301359</v>
      </c>
      <c r="AO129" s="4">
        <v>1723083.91</v>
      </c>
      <c r="AP129" s="4">
        <v>3207674.0599999996</v>
      </c>
      <c r="AQ129" s="4">
        <v>299175</v>
      </c>
      <c r="AR129" s="4">
        <v>389686.13</v>
      </c>
      <c r="AS129" s="4">
        <v>0</v>
      </c>
      <c r="AT129" s="4">
        <v>250000</v>
      </c>
      <c r="AU129" s="4">
        <v>0</v>
      </c>
      <c r="AV129" s="4">
        <v>6744097</v>
      </c>
      <c r="AW129" s="4">
        <v>3645024</v>
      </c>
      <c r="AX129" s="4">
        <v>0</v>
      </c>
      <c r="AY129" s="4">
        <v>485090.32831859961</v>
      </c>
      <c r="AZ129" s="4">
        <v>1600108.12</v>
      </c>
      <c r="BA129" s="4">
        <v>3680789.1399999997</v>
      </c>
      <c r="BB129" s="4">
        <v>269413</v>
      </c>
      <c r="BC129" s="4">
        <v>379633.19999999995</v>
      </c>
      <c r="BD129" s="4">
        <v>4758114.24</v>
      </c>
      <c r="BE129" s="4">
        <v>283345.49786666787</v>
      </c>
      <c r="BF129" s="4">
        <v>181249.99</v>
      </c>
      <c r="BG129" s="4">
        <v>0</v>
      </c>
      <c r="BH129" s="4">
        <v>8062299</v>
      </c>
      <c r="BI129" s="4">
        <v>3667447</v>
      </c>
      <c r="BJ129" s="4">
        <v>0</v>
      </c>
      <c r="BK129" s="4">
        <v>589583.31000000006</v>
      </c>
      <c r="BL129" s="4">
        <v>1462170.62</v>
      </c>
      <c r="BM129" s="4">
        <v>4127628.38</v>
      </c>
      <c r="BN129" s="4">
        <v>299381</v>
      </c>
      <c r="BO129" s="4">
        <v>394966.11</v>
      </c>
      <c r="BP129" s="4">
        <v>5565303.7688886337</v>
      </c>
      <c r="BQ129" s="4">
        <v>329458.38500000001</v>
      </c>
      <c r="BR129" s="4">
        <v>62500</v>
      </c>
      <c r="BS129" s="4">
        <v>0</v>
      </c>
      <c r="BT129" s="4">
        <v>7546665</v>
      </c>
      <c r="BU129" s="4">
        <v>4068888.8885220401</v>
      </c>
      <c r="BV129" s="4">
        <v>310909.03000000003</v>
      </c>
      <c r="BW129" s="4">
        <v>1338842.75</v>
      </c>
      <c r="BX129" s="4">
        <v>3943368.9866172643</v>
      </c>
      <c r="BY129" s="4">
        <v>316315</v>
      </c>
      <c r="BZ129" s="4">
        <v>1033869.9620212265</v>
      </c>
      <c r="CA129" s="4">
        <v>0</v>
      </c>
      <c r="CB129" s="4">
        <v>4129294.2678014049</v>
      </c>
      <c r="CC129" s="4">
        <v>1573366.059344627</v>
      </c>
      <c r="CD129" s="4">
        <v>0</v>
      </c>
      <c r="CE129" s="4">
        <v>7546665</v>
      </c>
      <c r="CF129" s="4">
        <v>4068888.8885220401</v>
      </c>
      <c r="CG129" s="4">
        <v>310909.03000000003</v>
      </c>
      <c r="CH129" s="4">
        <v>1338842.75</v>
      </c>
      <c r="CI129" s="4">
        <v>3943368.9866172643</v>
      </c>
      <c r="CJ129" s="4">
        <v>316315</v>
      </c>
      <c r="CK129" s="4">
        <v>1033869.9620212265</v>
      </c>
      <c r="CL129" s="4">
        <v>0</v>
      </c>
      <c r="CM129" s="4">
        <v>4129294.2678014049</v>
      </c>
      <c r="CN129" s="4">
        <v>1286705.6877829316</v>
      </c>
    </row>
    <row r="130" spans="1:92" x14ac:dyDescent="0.3">
      <c r="A130" s="1" t="s">
        <v>128</v>
      </c>
      <c r="B130" s="1" t="s">
        <v>128</v>
      </c>
      <c r="C130" s="1" t="s">
        <v>509</v>
      </c>
      <c r="D130" s="1" t="s">
        <v>770</v>
      </c>
      <c r="E130" s="1" t="s">
        <v>843</v>
      </c>
      <c r="F130" s="1"/>
      <c r="G130" s="4">
        <v>138671</v>
      </c>
      <c r="H130" s="4">
        <v>1050522</v>
      </c>
      <c r="I130" s="4">
        <v>78507</v>
      </c>
      <c r="J130" s="4">
        <v>170</v>
      </c>
      <c r="K130" s="4">
        <v>73066</v>
      </c>
      <c r="L130" s="4">
        <v>6460.43</v>
      </c>
      <c r="M130" s="4">
        <v>21000</v>
      </c>
      <c r="N130" s="4">
        <v>0</v>
      </c>
      <c r="O130" s="4">
        <v>1007571.73</v>
      </c>
      <c r="P130" s="4">
        <v>0</v>
      </c>
      <c r="Q130" s="4">
        <v>218500</v>
      </c>
      <c r="R130" s="4">
        <v>781207</v>
      </c>
      <c r="S130" s="4">
        <v>8572</v>
      </c>
      <c r="T130" s="4">
        <v>352.48</v>
      </c>
      <c r="U130" s="4">
        <v>142712.76</v>
      </c>
      <c r="V130" s="4">
        <v>10067.289999999999</v>
      </c>
      <c r="W130" s="4">
        <v>5570</v>
      </c>
      <c r="X130" s="4">
        <v>0</v>
      </c>
      <c r="Y130" s="4">
        <v>757904.22</v>
      </c>
      <c r="Z130" s="4">
        <v>0</v>
      </c>
      <c r="AA130" s="4">
        <v>112598</v>
      </c>
      <c r="AB130" s="4">
        <v>2530917</v>
      </c>
      <c r="AC130" s="4">
        <v>698756.28</v>
      </c>
      <c r="AD130" s="4">
        <v>0</v>
      </c>
      <c r="AE130" s="4">
        <v>98466</v>
      </c>
      <c r="AF130" s="4">
        <v>2888.39</v>
      </c>
      <c r="AG130" s="4">
        <v>22938</v>
      </c>
      <c r="AH130" s="4">
        <v>0</v>
      </c>
      <c r="AI130" s="4">
        <v>2111322.6800000002</v>
      </c>
      <c r="AJ130" s="4">
        <v>0</v>
      </c>
      <c r="AK130" s="4">
        <v>108442</v>
      </c>
      <c r="AL130" s="4">
        <v>517130</v>
      </c>
      <c r="AM130" s="4">
        <v>0</v>
      </c>
      <c r="AN130" s="4">
        <v>863.28170628857333</v>
      </c>
      <c r="AO130" s="4">
        <v>52651.869999999995</v>
      </c>
      <c r="AP130" s="4">
        <v>6641.67</v>
      </c>
      <c r="AQ130" s="4">
        <v>24212</v>
      </c>
      <c r="AR130" s="4">
        <v>0</v>
      </c>
      <c r="AS130" s="4">
        <v>453831.74999999994</v>
      </c>
      <c r="AT130" s="4">
        <v>0</v>
      </c>
      <c r="AU130" s="4">
        <v>0</v>
      </c>
      <c r="AV130" s="4">
        <v>493027</v>
      </c>
      <c r="AW130" s="4">
        <v>737431</v>
      </c>
      <c r="AX130" s="4">
        <v>0</v>
      </c>
      <c r="AY130" s="4">
        <v>6695.1454470998142</v>
      </c>
      <c r="AZ130" s="4">
        <v>96007.99</v>
      </c>
      <c r="BA130" s="4">
        <v>46727.14</v>
      </c>
      <c r="BB130" s="4">
        <v>38898</v>
      </c>
      <c r="BC130" s="4">
        <v>0</v>
      </c>
      <c r="BD130" s="4">
        <v>952029.85000000009</v>
      </c>
      <c r="BE130" s="4">
        <v>503.49</v>
      </c>
      <c r="BF130" s="4">
        <v>0</v>
      </c>
      <c r="BG130" s="4">
        <v>0</v>
      </c>
      <c r="BH130" s="4">
        <v>402452</v>
      </c>
      <c r="BI130" s="4">
        <v>1064707</v>
      </c>
      <c r="BJ130" s="4">
        <v>0</v>
      </c>
      <c r="BK130" s="4">
        <v>31.5</v>
      </c>
      <c r="BL130" s="4">
        <v>42399.37</v>
      </c>
      <c r="BM130" s="4">
        <v>79863.34</v>
      </c>
      <c r="BN130" s="4">
        <v>50210</v>
      </c>
      <c r="BO130" s="4">
        <v>0</v>
      </c>
      <c r="BP130" s="4">
        <v>1107768.1810931072</v>
      </c>
      <c r="BQ130" s="4">
        <v>20214.25</v>
      </c>
      <c r="BR130" s="4">
        <v>0</v>
      </c>
      <c r="BS130" s="4">
        <v>0</v>
      </c>
      <c r="BT130" s="4">
        <v>60041</v>
      </c>
      <c r="BU130" s="4">
        <v>14618.943652290294</v>
      </c>
      <c r="BV130" s="4">
        <v>0</v>
      </c>
      <c r="BW130" s="4">
        <v>8690.0400000000009</v>
      </c>
      <c r="BX130" s="4">
        <v>408215.02471104381</v>
      </c>
      <c r="BY130" s="4">
        <v>47863</v>
      </c>
      <c r="BZ130" s="4">
        <v>729887.11768091901</v>
      </c>
      <c r="CA130" s="4">
        <v>0</v>
      </c>
      <c r="CB130" s="4">
        <v>774961.81898729363</v>
      </c>
      <c r="CC130" s="4">
        <v>12505.56634770971</v>
      </c>
      <c r="CD130" s="4">
        <v>0</v>
      </c>
      <c r="CE130" s="4">
        <v>60041</v>
      </c>
      <c r="CF130" s="4">
        <v>14618.943652290294</v>
      </c>
      <c r="CG130" s="4">
        <v>0</v>
      </c>
      <c r="CH130" s="4">
        <v>8690.0400000000009</v>
      </c>
      <c r="CI130" s="4">
        <v>408215.02471104381</v>
      </c>
      <c r="CJ130" s="4">
        <v>47863</v>
      </c>
      <c r="CK130" s="4">
        <v>729887.11768091901</v>
      </c>
      <c r="CL130" s="4">
        <v>0</v>
      </c>
      <c r="CM130" s="4">
        <v>774961.81898729363</v>
      </c>
      <c r="CN130" s="4">
        <v>23975.56862553817</v>
      </c>
    </row>
    <row r="131" spans="1:92" x14ac:dyDescent="0.3">
      <c r="A131" s="1" t="s">
        <v>129</v>
      </c>
      <c r="B131" s="1" t="s">
        <v>129</v>
      </c>
      <c r="C131" s="1" t="s">
        <v>510</v>
      </c>
      <c r="D131" s="1" t="s">
        <v>770</v>
      </c>
      <c r="E131" s="1" t="s">
        <v>843</v>
      </c>
      <c r="F131" s="1"/>
      <c r="G131" s="4">
        <v>312435</v>
      </c>
      <c r="H131" s="4">
        <v>612960</v>
      </c>
      <c r="I131" s="4">
        <v>0</v>
      </c>
      <c r="J131" s="4">
        <v>0</v>
      </c>
      <c r="K131" s="4">
        <v>120939</v>
      </c>
      <c r="L131" s="4">
        <v>41672.18</v>
      </c>
      <c r="M131" s="4">
        <v>115712</v>
      </c>
      <c r="N131" s="4">
        <v>0</v>
      </c>
      <c r="O131" s="4">
        <v>616501.38</v>
      </c>
      <c r="P131" s="4">
        <v>12209</v>
      </c>
      <c r="Q131" s="4">
        <v>387230</v>
      </c>
      <c r="R131" s="4">
        <v>774693</v>
      </c>
      <c r="S131" s="4">
        <v>11296</v>
      </c>
      <c r="T131" s="4">
        <v>3318.64</v>
      </c>
      <c r="U131" s="4">
        <v>220289.01</v>
      </c>
      <c r="V131" s="4">
        <v>53880.92</v>
      </c>
      <c r="W131" s="4">
        <v>336679</v>
      </c>
      <c r="X131" s="4">
        <v>0</v>
      </c>
      <c r="Y131" s="4">
        <v>495590.61</v>
      </c>
      <c r="Z131" s="4">
        <v>111018.51</v>
      </c>
      <c r="AA131" s="4">
        <v>139364</v>
      </c>
      <c r="AB131" s="4">
        <v>1108471</v>
      </c>
      <c r="AC131" s="4">
        <v>0</v>
      </c>
      <c r="AD131" s="4">
        <v>2806.49</v>
      </c>
      <c r="AE131" s="4">
        <v>58586.07</v>
      </c>
      <c r="AF131" s="4">
        <v>26378.739999999998</v>
      </c>
      <c r="AG131" s="4">
        <v>179882</v>
      </c>
      <c r="AH131" s="4">
        <v>0</v>
      </c>
      <c r="AI131" s="4">
        <v>812874.53</v>
      </c>
      <c r="AJ131" s="4">
        <v>0</v>
      </c>
      <c r="AK131" s="4">
        <v>170783</v>
      </c>
      <c r="AL131" s="4">
        <v>849249</v>
      </c>
      <c r="AM131" s="4">
        <v>0</v>
      </c>
      <c r="AN131" s="4">
        <v>1106.5162992257392</v>
      </c>
      <c r="AO131" s="4">
        <v>116436.5</v>
      </c>
      <c r="AP131" s="4">
        <v>19505.5</v>
      </c>
      <c r="AQ131" s="4">
        <v>112206</v>
      </c>
      <c r="AR131" s="4">
        <v>0</v>
      </c>
      <c r="AS131" s="4">
        <v>639481.66999999993</v>
      </c>
      <c r="AT131" s="4">
        <v>95117.51</v>
      </c>
      <c r="AU131" s="4">
        <v>0</v>
      </c>
      <c r="AV131" s="4">
        <v>158965</v>
      </c>
      <c r="AW131" s="4">
        <v>781264</v>
      </c>
      <c r="AX131" s="4">
        <v>0</v>
      </c>
      <c r="AY131" s="4">
        <v>1938.3522703498602</v>
      </c>
      <c r="AZ131" s="4">
        <v>122612.65000000001</v>
      </c>
      <c r="BA131" s="4">
        <v>9987.5299999999988</v>
      </c>
      <c r="BB131" s="4">
        <v>83424</v>
      </c>
      <c r="BC131" s="4">
        <v>0</v>
      </c>
      <c r="BD131" s="4">
        <v>707956.82000000007</v>
      </c>
      <c r="BE131" s="4">
        <v>5052.8720000000003</v>
      </c>
      <c r="BF131" s="4">
        <v>205852.84999999998</v>
      </c>
      <c r="BG131" s="4">
        <v>0</v>
      </c>
      <c r="BH131" s="4">
        <v>286037</v>
      </c>
      <c r="BI131" s="4">
        <v>929580</v>
      </c>
      <c r="BJ131" s="4">
        <v>0</v>
      </c>
      <c r="BK131" s="4">
        <v>4634.97</v>
      </c>
      <c r="BL131" s="4">
        <v>191936.44</v>
      </c>
      <c r="BM131" s="4">
        <v>18301.670000000002</v>
      </c>
      <c r="BN131" s="4">
        <v>113937</v>
      </c>
      <c r="BO131" s="4">
        <v>0</v>
      </c>
      <c r="BP131" s="4">
        <v>908263.64879900881</v>
      </c>
      <c r="BQ131" s="4">
        <v>21414.5</v>
      </c>
      <c r="BR131" s="4">
        <v>62465.71</v>
      </c>
      <c r="BS131" s="4">
        <v>0</v>
      </c>
      <c r="BT131" s="4">
        <v>464237</v>
      </c>
      <c r="BU131" s="4">
        <v>12998.249843563535</v>
      </c>
      <c r="BV131" s="4">
        <v>-3.09</v>
      </c>
      <c r="BW131" s="4">
        <v>216790.7</v>
      </c>
      <c r="BX131" s="4">
        <v>1143568.6949003418</v>
      </c>
      <c r="BY131" s="4">
        <v>128300.67</v>
      </c>
      <c r="BZ131" s="4">
        <v>720300.71591448283</v>
      </c>
      <c r="CA131" s="4">
        <v>0</v>
      </c>
      <c r="CB131" s="4">
        <v>734737.06743238145</v>
      </c>
      <c r="CC131" s="4">
        <v>51751.162156436469</v>
      </c>
      <c r="CD131" s="4">
        <v>0</v>
      </c>
      <c r="CE131" s="4">
        <v>464237</v>
      </c>
      <c r="CF131" s="4">
        <v>12998.249843563535</v>
      </c>
      <c r="CG131" s="4">
        <v>-3.09</v>
      </c>
      <c r="CH131" s="4">
        <v>216790.7</v>
      </c>
      <c r="CI131" s="4">
        <v>1143568.6949003418</v>
      </c>
      <c r="CJ131" s="4">
        <v>128300.67</v>
      </c>
      <c r="CK131" s="4">
        <v>720300.71591448283</v>
      </c>
      <c r="CL131" s="4">
        <v>0</v>
      </c>
      <c r="CM131" s="4">
        <v>734737.06743238145</v>
      </c>
      <c r="CN131" s="4">
        <v>38264.269431978959</v>
      </c>
    </row>
    <row r="132" spans="1:92" x14ac:dyDescent="0.3">
      <c r="A132" s="1" t="s">
        <v>130</v>
      </c>
      <c r="B132" s="1" t="s">
        <v>130</v>
      </c>
      <c r="C132" s="1" t="s">
        <v>511</v>
      </c>
      <c r="D132" s="1" t="s">
        <v>769</v>
      </c>
      <c r="E132" s="1"/>
      <c r="F132" s="1"/>
      <c r="G132" s="4">
        <v>69722059</v>
      </c>
      <c r="H132" s="4">
        <v>28810374</v>
      </c>
      <c r="I132" s="4">
        <v>0</v>
      </c>
      <c r="J132" s="4">
        <v>903988.87</v>
      </c>
      <c r="K132" s="4">
        <v>17465476</v>
      </c>
      <c r="L132" s="4">
        <v>54117070.963338017</v>
      </c>
      <c r="M132" s="4">
        <v>3397185.59</v>
      </c>
      <c r="N132" s="4">
        <v>11993071.680000002</v>
      </c>
      <c r="O132" s="4">
        <v>12029756.43</v>
      </c>
      <c r="P132" s="4">
        <v>0</v>
      </c>
      <c r="Q132" s="4">
        <v>74103522</v>
      </c>
      <c r="R132" s="4">
        <v>31805061</v>
      </c>
      <c r="S132" s="4">
        <v>0</v>
      </c>
      <c r="T132" s="4">
        <v>1405328.71</v>
      </c>
      <c r="U132" s="4">
        <v>22481637.619999997</v>
      </c>
      <c r="V132" s="4">
        <v>19950677.25</v>
      </c>
      <c r="W132" s="4">
        <v>1842329.9300000034</v>
      </c>
      <c r="X132" s="4">
        <v>11615564.57</v>
      </c>
      <c r="Y132" s="4">
        <v>13488590.899999999</v>
      </c>
      <c r="Z132" s="4">
        <v>0</v>
      </c>
      <c r="AA132" s="4">
        <v>72421219</v>
      </c>
      <c r="AB132" s="4">
        <v>31783662</v>
      </c>
      <c r="AC132" s="4">
        <v>0</v>
      </c>
      <c r="AD132" s="4">
        <v>2144161</v>
      </c>
      <c r="AE132" s="4">
        <v>19848097.960000001</v>
      </c>
      <c r="AF132" s="4">
        <v>39254185.285563082</v>
      </c>
      <c r="AG132" s="4">
        <v>1399062.6200000048</v>
      </c>
      <c r="AH132" s="4">
        <v>9202503.2599999998</v>
      </c>
      <c r="AI132" s="4">
        <v>13497135.780000001</v>
      </c>
      <c r="AJ132" s="4">
        <v>0</v>
      </c>
      <c r="AK132" s="4">
        <v>73223106</v>
      </c>
      <c r="AL132" s="4">
        <v>32278337</v>
      </c>
      <c r="AM132" s="4">
        <v>0</v>
      </c>
      <c r="AN132" s="4">
        <v>2457017.636754185</v>
      </c>
      <c r="AO132" s="4">
        <v>15922945.449999999</v>
      </c>
      <c r="AP132" s="4">
        <v>42834210.970000006</v>
      </c>
      <c r="AQ132" s="4">
        <v>1207750</v>
      </c>
      <c r="AR132" s="4">
        <v>8181541.8300000001</v>
      </c>
      <c r="AS132" s="4">
        <v>11869557.330000002</v>
      </c>
      <c r="AT132" s="4">
        <v>0</v>
      </c>
      <c r="AU132" s="4">
        <v>0</v>
      </c>
      <c r="AV132" s="4">
        <v>75373952</v>
      </c>
      <c r="AW132" s="4">
        <v>35951329</v>
      </c>
      <c r="AX132" s="4">
        <v>0</v>
      </c>
      <c r="AY132" s="4">
        <v>2173065.8243526965</v>
      </c>
      <c r="AZ132" s="4">
        <v>16914167.07</v>
      </c>
      <c r="BA132" s="4">
        <v>38332817.640000001</v>
      </c>
      <c r="BB132" s="4">
        <v>1303854</v>
      </c>
      <c r="BC132" s="4">
        <v>8900835.3000000007</v>
      </c>
      <c r="BD132" s="4">
        <v>13395314.280000001</v>
      </c>
      <c r="BE132" s="4">
        <v>6716326.6507544369</v>
      </c>
      <c r="BF132" s="4">
        <v>0</v>
      </c>
      <c r="BG132" s="4">
        <v>0</v>
      </c>
      <c r="BH132" s="4">
        <v>83757363</v>
      </c>
      <c r="BI132" s="4">
        <v>37295127</v>
      </c>
      <c r="BJ132" s="4">
        <v>264524</v>
      </c>
      <c r="BK132" s="4">
        <v>1317213.73</v>
      </c>
      <c r="BL132" s="4">
        <v>16827293.82</v>
      </c>
      <c r="BM132" s="4">
        <v>41768383.599999994</v>
      </c>
      <c r="BN132" s="4">
        <v>1018886.43</v>
      </c>
      <c r="BO132" s="4">
        <v>9486398.129999999</v>
      </c>
      <c r="BP132" s="4">
        <v>13367911.256703299</v>
      </c>
      <c r="BQ132" s="4">
        <v>14460468.129999999</v>
      </c>
      <c r="BR132" s="4">
        <v>0</v>
      </c>
      <c r="BS132" s="4">
        <v>0</v>
      </c>
      <c r="BT132" s="4">
        <v>77252961</v>
      </c>
      <c r="BU132" s="4">
        <v>45119813.504767857</v>
      </c>
      <c r="BV132" s="4">
        <v>3867221.55</v>
      </c>
      <c r="BW132" s="4">
        <v>15655076.359999999</v>
      </c>
      <c r="BX132" s="4">
        <v>38515300.124719292</v>
      </c>
      <c r="BY132" s="4">
        <v>1230513.3199999998</v>
      </c>
      <c r="BZ132" s="4">
        <v>14958363.51050102</v>
      </c>
      <c r="CA132" s="4">
        <v>11488102.930118332</v>
      </c>
      <c r="CB132" s="4">
        <v>23867933.228026681</v>
      </c>
      <c r="CC132" s="4">
        <v>16053964.625986576</v>
      </c>
      <c r="CD132" s="4">
        <v>0</v>
      </c>
      <c r="CE132" s="4">
        <v>77252961</v>
      </c>
      <c r="CF132" s="4">
        <v>45119813.504767857</v>
      </c>
      <c r="CG132" s="4">
        <v>3867221.55</v>
      </c>
      <c r="CH132" s="4">
        <v>15655076.359999999</v>
      </c>
      <c r="CI132" s="4">
        <v>38515300.124719292</v>
      </c>
      <c r="CJ132" s="4">
        <v>1230513.3199999998</v>
      </c>
      <c r="CK132" s="4">
        <v>14958363.51050102</v>
      </c>
      <c r="CL132" s="4">
        <v>11488102.930118332</v>
      </c>
      <c r="CM132" s="4">
        <v>23867933.228026681</v>
      </c>
      <c r="CN132" s="4">
        <v>50157894.934110388</v>
      </c>
    </row>
    <row r="133" spans="1:92" x14ac:dyDescent="0.3">
      <c r="A133" s="1" t="s">
        <v>131</v>
      </c>
      <c r="B133" s="1" t="s">
        <v>131</v>
      </c>
      <c r="C133" s="1" t="s">
        <v>512</v>
      </c>
      <c r="D133" s="1" t="s">
        <v>770</v>
      </c>
      <c r="E133" s="1" t="s">
        <v>843</v>
      </c>
      <c r="F133" s="1"/>
      <c r="G133" s="4">
        <v>2971140</v>
      </c>
      <c r="H133" s="4">
        <v>1512759</v>
      </c>
      <c r="I133" s="4">
        <v>76345</v>
      </c>
      <c r="J133" s="4">
        <v>16302</v>
      </c>
      <c r="K133" s="4">
        <v>868482</v>
      </c>
      <c r="L133" s="4">
        <v>748972.89</v>
      </c>
      <c r="M133" s="4">
        <v>116270</v>
      </c>
      <c r="N133" s="4">
        <v>917645.86</v>
      </c>
      <c r="O133" s="4">
        <v>1696559.77</v>
      </c>
      <c r="P133" s="4">
        <v>325000</v>
      </c>
      <c r="Q133" s="4">
        <v>2419939</v>
      </c>
      <c r="R133" s="4">
        <v>1501340</v>
      </c>
      <c r="S133" s="4">
        <v>-353228</v>
      </c>
      <c r="T133" s="4">
        <v>13044.21</v>
      </c>
      <c r="U133" s="4">
        <v>988428.03</v>
      </c>
      <c r="V133" s="4">
        <v>494616.36</v>
      </c>
      <c r="W133" s="4">
        <v>160387</v>
      </c>
      <c r="X133" s="4">
        <v>581894.71</v>
      </c>
      <c r="Y133" s="4">
        <v>1523884.8900000001</v>
      </c>
      <c r="Z133" s="4">
        <v>450000</v>
      </c>
      <c r="AA133" s="4">
        <v>2229015</v>
      </c>
      <c r="AB133" s="4">
        <v>1105086</v>
      </c>
      <c r="AC133" s="4">
        <v>0</v>
      </c>
      <c r="AD133" s="4">
        <v>6672.34</v>
      </c>
      <c r="AE133" s="4">
        <v>999827.14</v>
      </c>
      <c r="AF133" s="4">
        <v>320187.11897435895</v>
      </c>
      <c r="AG133" s="4">
        <v>112371</v>
      </c>
      <c r="AH133" s="4">
        <v>389253.17</v>
      </c>
      <c r="AI133" s="4">
        <v>1185246.3700000001</v>
      </c>
      <c r="AJ133" s="4">
        <v>600000</v>
      </c>
      <c r="AK133" s="4">
        <v>2279076</v>
      </c>
      <c r="AL133" s="4">
        <v>1228791</v>
      </c>
      <c r="AM133" s="4">
        <v>0</v>
      </c>
      <c r="AN133" s="4">
        <v>52797.531294448534</v>
      </c>
      <c r="AO133" s="4">
        <v>846382.27</v>
      </c>
      <c r="AP133" s="4">
        <v>604428.82000000007</v>
      </c>
      <c r="AQ133" s="4">
        <v>114939</v>
      </c>
      <c r="AR133" s="4">
        <v>350588.83999999997</v>
      </c>
      <c r="AS133" s="4">
        <v>951099.92999999993</v>
      </c>
      <c r="AT133" s="4">
        <v>600000</v>
      </c>
      <c r="AU133" s="4">
        <v>0</v>
      </c>
      <c r="AV133" s="4">
        <v>2129244</v>
      </c>
      <c r="AW133" s="4">
        <v>1289906</v>
      </c>
      <c r="AX133" s="4">
        <v>0</v>
      </c>
      <c r="AY133" s="4">
        <v>16363.606586250011</v>
      </c>
      <c r="AZ133" s="4">
        <v>833368.66999999993</v>
      </c>
      <c r="BA133" s="4">
        <v>734088.39</v>
      </c>
      <c r="BB133" s="4">
        <v>107627</v>
      </c>
      <c r="BC133" s="4">
        <v>401314.58</v>
      </c>
      <c r="BD133" s="4">
        <v>1773382.5899999999</v>
      </c>
      <c r="BE133" s="4">
        <v>57257.632621138109</v>
      </c>
      <c r="BF133" s="4">
        <v>600000</v>
      </c>
      <c r="BG133" s="4">
        <v>0</v>
      </c>
      <c r="BH133" s="4">
        <v>2280120</v>
      </c>
      <c r="BI133" s="4">
        <v>1421919</v>
      </c>
      <c r="BJ133" s="4">
        <v>0</v>
      </c>
      <c r="BK133" s="4">
        <v>14789.77</v>
      </c>
      <c r="BL133" s="4">
        <v>958229.83</v>
      </c>
      <c r="BM133" s="4">
        <v>741259.4800000001</v>
      </c>
      <c r="BN133" s="4">
        <v>107639</v>
      </c>
      <c r="BO133" s="4">
        <v>425662.75</v>
      </c>
      <c r="BP133" s="4">
        <v>2004504.0863082015</v>
      </c>
      <c r="BQ133" s="4">
        <v>74670.599999999991</v>
      </c>
      <c r="BR133" s="4">
        <v>0</v>
      </c>
      <c r="BS133" s="4">
        <v>0</v>
      </c>
      <c r="BT133" s="4">
        <v>2115195</v>
      </c>
      <c r="BU133" s="4">
        <v>732501.79406322306</v>
      </c>
      <c r="BV133" s="4">
        <v>30048.720000000001</v>
      </c>
      <c r="BW133" s="4">
        <v>966971.03</v>
      </c>
      <c r="BX133" s="4">
        <v>1398616.2143908658</v>
      </c>
      <c r="BY133" s="4">
        <v>136037</v>
      </c>
      <c r="BZ133" s="4">
        <v>518858.64830503904</v>
      </c>
      <c r="CA133" s="4">
        <v>455090.52856304572</v>
      </c>
      <c r="CB133" s="4">
        <v>1225522.9270129274</v>
      </c>
      <c r="CC133" s="4">
        <v>284285.72855791525</v>
      </c>
      <c r="CD133" s="4">
        <v>0</v>
      </c>
      <c r="CE133" s="4">
        <v>2115195</v>
      </c>
      <c r="CF133" s="4">
        <v>732501.79406322306</v>
      </c>
      <c r="CG133" s="4">
        <v>30048.720000000001</v>
      </c>
      <c r="CH133" s="4">
        <v>966971.03</v>
      </c>
      <c r="CI133" s="4">
        <v>1398616.2143908658</v>
      </c>
      <c r="CJ133" s="4">
        <v>136037</v>
      </c>
      <c r="CK133" s="4">
        <v>518858.64830503904</v>
      </c>
      <c r="CL133" s="4">
        <v>455090.52856304572</v>
      </c>
      <c r="CM133" s="4">
        <v>1225522.9270129274</v>
      </c>
      <c r="CN133" s="4">
        <v>322683.60404074576</v>
      </c>
    </row>
    <row r="134" spans="1:92" x14ac:dyDescent="0.3">
      <c r="A134" s="1" t="s">
        <v>132</v>
      </c>
      <c r="B134" s="1" t="s">
        <v>819</v>
      </c>
      <c r="C134" s="1" t="s">
        <v>513</v>
      </c>
      <c r="D134" s="1" t="s">
        <v>769</v>
      </c>
      <c r="E134" s="1"/>
      <c r="F134" s="1"/>
      <c r="G134" s="4">
        <v>30188266</v>
      </c>
      <c r="H134" s="4">
        <v>3589767</v>
      </c>
      <c r="I134" s="4">
        <v>-3199227</v>
      </c>
      <c r="J134" s="4">
        <v>136368.64000000001</v>
      </c>
      <c r="K134" s="4">
        <v>8665145</v>
      </c>
      <c r="L134" s="4">
        <v>12602436.031788094</v>
      </c>
      <c r="M134" s="4">
        <v>1782867.54</v>
      </c>
      <c r="N134" s="4">
        <v>0</v>
      </c>
      <c r="O134" s="4">
        <v>6029412.7800000003</v>
      </c>
      <c r="P134" s="4">
        <v>0</v>
      </c>
      <c r="Q134" s="4">
        <v>26971263</v>
      </c>
      <c r="R134" s="4">
        <v>2936825</v>
      </c>
      <c r="S134" s="4">
        <v>-2169716</v>
      </c>
      <c r="T134" s="4">
        <v>121835.34</v>
      </c>
      <c r="U134" s="4">
        <v>7285235.879999999</v>
      </c>
      <c r="V134" s="4">
        <v>7510450.1400000006</v>
      </c>
      <c r="W134" s="4">
        <v>999145</v>
      </c>
      <c r="X134" s="4">
        <v>0</v>
      </c>
      <c r="Y134" s="4">
        <v>5602069.6799999997</v>
      </c>
      <c r="Z134" s="4">
        <v>0</v>
      </c>
      <c r="AA134" s="4">
        <v>20658949</v>
      </c>
      <c r="AB134" s="4">
        <v>2118752</v>
      </c>
      <c r="AC134" s="4">
        <v>0</v>
      </c>
      <c r="AD134" s="4">
        <v>97309.98000000001</v>
      </c>
      <c r="AE134" s="4">
        <v>5786337.5299999993</v>
      </c>
      <c r="AF134" s="4">
        <v>6157787.014062128</v>
      </c>
      <c r="AG134" s="4">
        <v>457539</v>
      </c>
      <c r="AH134" s="4">
        <v>0</v>
      </c>
      <c r="AI134" s="4">
        <v>4565952.2699999996</v>
      </c>
      <c r="AJ134" s="4">
        <v>0</v>
      </c>
      <c r="AK134" s="4">
        <v>17057021</v>
      </c>
      <c r="AL134" s="4">
        <v>2150628</v>
      </c>
      <c r="AM134" s="4">
        <v>0</v>
      </c>
      <c r="AN134" s="4">
        <v>46105.937278835103</v>
      </c>
      <c r="AO134" s="4">
        <v>5082451.87</v>
      </c>
      <c r="AP134" s="4">
        <v>4730026.12</v>
      </c>
      <c r="AQ134" s="4">
        <v>509158</v>
      </c>
      <c r="AR134" s="4">
        <v>0</v>
      </c>
      <c r="AS134" s="4">
        <v>3123355.95</v>
      </c>
      <c r="AT134" s="4">
        <v>0</v>
      </c>
      <c r="AU134" s="4">
        <v>0</v>
      </c>
      <c r="AV134" s="4">
        <v>19476034</v>
      </c>
      <c r="AW134" s="4">
        <v>2100416</v>
      </c>
      <c r="AX134" s="4">
        <v>0</v>
      </c>
      <c r="AY134" s="4">
        <v>234070.55451004952</v>
      </c>
      <c r="AZ134" s="4">
        <v>6113625.2199999997</v>
      </c>
      <c r="BA134" s="4">
        <v>4439518.26</v>
      </c>
      <c r="BB134" s="4">
        <v>51522.459999999963</v>
      </c>
      <c r="BC134" s="4">
        <v>0</v>
      </c>
      <c r="BD134" s="4">
        <v>2081732.47</v>
      </c>
      <c r="BE134" s="4">
        <v>135028.86000000002</v>
      </c>
      <c r="BF134" s="4">
        <v>0</v>
      </c>
      <c r="BG134" s="4">
        <v>0</v>
      </c>
      <c r="BH134" s="4">
        <v>12940258</v>
      </c>
      <c r="BI134" s="4">
        <v>2560036</v>
      </c>
      <c r="BJ134" s="4">
        <v>0</v>
      </c>
      <c r="BK134" s="4">
        <v>154797.14000000001</v>
      </c>
      <c r="BL134" s="4">
        <v>4874789.83</v>
      </c>
      <c r="BM134" s="4">
        <v>3378805.33</v>
      </c>
      <c r="BN134" s="4">
        <v>81676.77</v>
      </c>
      <c r="BO134" s="4">
        <v>0</v>
      </c>
      <c r="BP134" s="4">
        <v>2621903.6847230284</v>
      </c>
      <c r="BQ134" s="4">
        <v>1476201.17</v>
      </c>
      <c r="BR134" s="4">
        <v>0</v>
      </c>
      <c r="BS134" s="4">
        <v>0</v>
      </c>
      <c r="BT134" s="4">
        <v>16211992</v>
      </c>
      <c r="BU134" s="4">
        <v>3424534.8640761543</v>
      </c>
      <c r="BV134" s="4">
        <v>861456.73</v>
      </c>
      <c r="BW134" s="4">
        <v>5653844.8000000007</v>
      </c>
      <c r="BX134" s="4">
        <v>3232576.147811837</v>
      </c>
      <c r="BY134" s="4">
        <v>64254.169999999976</v>
      </c>
      <c r="BZ134" s="4">
        <v>1824929.7737711659</v>
      </c>
      <c r="CA134" s="4">
        <v>0</v>
      </c>
      <c r="CB134" s="4">
        <v>2090565.3278565516</v>
      </c>
      <c r="CC134" s="4">
        <v>1562363.7859238456</v>
      </c>
      <c r="CD134" s="4">
        <v>0</v>
      </c>
      <c r="CE134" s="4">
        <v>16211992</v>
      </c>
      <c r="CF134" s="4">
        <v>3424534.8640761543</v>
      </c>
      <c r="CG134" s="4">
        <v>861456.73</v>
      </c>
      <c r="CH134" s="4">
        <v>5653844.8000000007</v>
      </c>
      <c r="CI134" s="4">
        <v>3232576.147811837</v>
      </c>
      <c r="CJ134" s="4">
        <v>64254.169999999976</v>
      </c>
      <c r="CK134" s="4">
        <v>1824929.7737711659</v>
      </c>
      <c r="CL134" s="4">
        <v>0</v>
      </c>
      <c r="CM134" s="4">
        <v>2090565.3278565516</v>
      </c>
      <c r="CN134" s="4">
        <v>7753266.2881698543</v>
      </c>
    </row>
    <row r="135" spans="1:92" x14ac:dyDescent="0.3">
      <c r="A135" s="1" t="s">
        <v>133</v>
      </c>
      <c r="B135" s="1" t="s">
        <v>133</v>
      </c>
      <c r="C135" s="1" t="s">
        <v>514</v>
      </c>
      <c r="D135" s="1" t="s">
        <v>767</v>
      </c>
      <c r="E135" s="1" t="s">
        <v>843</v>
      </c>
      <c r="F135" s="1"/>
      <c r="G135" s="4">
        <v>13708995</v>
      </c>
      <c r="H135" s="4">
        <v>4030969</v>
      </c>
      <c r="I135" s="4">
        <v>0</v>
      </c>
      <c r="J135" s="4">
        <v>573924.69999999995</v>
      </c>
      <c r="K135" s="4">
        <v>4711227</v>
      </c>
      <c r="L135" s="4">
        <v>9136551.2199999988</v>
      </c>
      <c r="M135" s="4">
        <v>442541.66</v>
      </c>
      <c r="N135" s="4">
        <v>1875984.7</v>
      </c>
      <c r="O135" s="4">
        <v>0</v>
      </c>
      <c r="P135" s="4">
        <v>0</v>
      </c>
      <c r="Q135" s="4">
        <v>13326020</v>
      </c>
      <c r="R135" s="4">
        <v>3476493</v>
      </c>
      <c r="S135" s="4">
        <v>425455</v>
      </c>
      <c r="T135" s="4">
        <v>508686.27999999997</v>
      </c>
      <c r="U135" s="4">
        <v>4943267.4700000007</v>
      </c>
      <c r="V135" s="4">
        <v>8126217.370000002</v>
      </c>
      <c r="W135" s="4">
        <v>327318</v>
      </c>
      <c r="X135" s="4">
        <v>1634202.1799999997</v>
      </c>
      <c r="Y135" s="4">
        <v>0</v>
      </c>
      <c r="Z135" s="4">
        <v>0</v>
      </c>
      <c r="AA135" s="4">
        <v>12613193</v>
      </c>
      <c r="AB135" s="4">
        <v>3806748</v>
      </c>
      <c r="AC135" s="4">
        <v>380436</v>
      </c>
      <c r="AD135" s="4">
        <v>527233.79</v>
      </c>
      <c r="AE135" s="4">
        <v>4416677.66</v>
      </c>
      <c r="AF135" s="4">
        <v>6721077.6799999997</v>
      </c>
      <c r="AG135" s="4">
        <v>338502.64000000013</v>
      </c>
      <c r="AH135" s="4">
        <v>1274522.03</v>
      </c>
      <c r="AI135" s="4">
        <v>0</v>
      </c>
      <c r="AJ135" s="4">
        <v>0</v>
      </c>
      <c r="AK135" s="4">
        <v>13756900</v>
      </c>
      <c r="AL135" s="4">
        <v>3691408</v>
      </c>
      <c r="AM135" s="4">
        <v>0</v>
      </c>
      <c r="AN135" s="4">
        <v>1614707.4755625241</v>
      </c>
      <c r="AO135" s="4">
        <v>4615433.92</v>
      </c>
      <c r="AP135" s="4">
        <v>7000199.6599999992</v>
      </c>
      <c r="AQ135" s="4">
        <v>409058.35000000009</v>
      </c>
      <c r="AR135" s="4">
        <v>1237933.2000000002</v>
      </c>
      <c r="AS135" s="4">
        <v>1933099.7</v>
      </c>
      <c r="AT135" s="4">
        <v>0</v>
      </c>
      <c r="AU135" s="4">
        <v>0</v>
      </c>
      <c r="AV135" s="4">
        <v>14081076</v>
      </c>
      <c r="AW135" s="4">
        <v>3921069</v>
      </c>
      <c r="AX135" s="4">
        <v>216086</v>
      </c>
      <c r="AY135" s="4">
        <v>1811299.6028452991</v>
      </c>
      <c r="AZ135" s="4">
        <v>4501167.5199999996</v>
      </c>
      <c r="BA135" s="4">
        <v>6878261.3599999994</v>
      </c>
      <c r="BB135" s="4">
        <v>345096</v>
      </c>
      <c r="BC135" s="4">
        <v>1310641.46</v>
      </c>
      <c r="BD135" s="4">
        <v>7494694.4300000006</v>
      </c>
      <c r="BE135" s="4">
        <v>471371.57080678188</v>
      </c>
      <c r="BF135" s="4">
        <v>0</v>
      </c>
      <c r="BG135" s="4">
        <v>0</v>
      </c>
      <c r="BH135" s="4">
        <v>11718263</v>
      </c>
      <c r="BI135" s="4">
        <v>3181893</v>
      </c>
      <c r="BJ135" s="4">
        <v>460412</v>
      </c>
      <c r="BK135" s="4">
        <v>2801459.83</v>
      </c>
      <c r="BL135" s="4">
        <v>2827008.09</v>
      </c>
      <c r="BM135" s="4">
        <v>6548964.6899999995</v>
      </c>
      <c r="BN135" s="4">
        <v>362038.04</v>
      </c>
      <c r="BO135" s="4">
        <v>1248631.1299999999</v>
      </c>
      <c r="BP135" s="4">
        <v>5331685.223100666</v>
      </c>
      <c r="BQ135" s="4">
        <v>591244.29</v>
      </c>
      <c r="BR135" s="4">
        <v>0</v>
      </c>
      <c r="BS135" s="4">
        <v>0</v>
      </c>
      <c r="BT135" s="4">
        <v>10862322</v>
      </c>
      <c r="BU135" s="4">
        <v>7990935.8247054406</v>
      </c>
      <c r="BV135" s="4">
        <v>895224.92999999993</v>
      </c>
      <c r="BW135" s="4">
        <v>3852296.9400000004</v>
      </c>
      <c r="BX135" s="4">
        <v>1922642.8774471977</v>
      </c>
      <c r="BY135" s="4">
        <v>296383</v>
      </c>
      <c r="BZ135" s="4">
        <v>2873591.47526713</v>
      </c>
      <c r="CA135" s="4">
        <v>0</v>
      </c>
      <c r="CB135" s="4">
        <v>2960440.1332697524</v>
      </c>
      <c r="CC135" s="4">
        <v>3801360.7361013396</v>
      </c>
      <c r="CD135" s="4">
        <v>0</v>
      </c>
      <c r="CE135" s="4">
        <v>10862322</v>
      </c>
      <c r="CF135" s="4">
        <v>7990935.8247054406</v>
      </c>
      <c r="CG135" s="4">
        <v>895224.92999999993</v>
      </c>
      <c r="CH135" s="4">
        <v>3852296.9400000004</v>
      </c>
      <c r="CI135" s="4">
        <v>1922642.8774471977</v>
      </c>
      <c r="CJ135" s="4">
        <v>296383</v>
      </c>
      <c r="CK135" s="4">
        <v>2873591.47526713</v>
      </c>
      <c r="CL135" s="4">
        <v>0</v>
      </c>
      <c r="CM135" s="4">
        <v>2960440.1332697524</v>
      </c>
      <c r="CN135" s="4">
        <v>2947380.893782164</v>
      </c>
    </row>
    <row r="136" spans="1:92" x14ac:dyDescent="0.3">
      <c r="A136" s="1" t="s">
        <v>134</v>
      </c>
      <c r="B136" s="1" t="s">
        <v>134</v>
      </c>
      <c r="C136" s="1" t="s">
        <v>515</v>
      </c>
      <c r="D136" s="1" t="s">
        <v>769</v>
      </c>
      <c r="E136" s="1"/>
      <c r="F136" s="1"/>
      <c r="G136" s="4">
        <v>1266685</v>
      </c>
      <c r="H136" s="4">
        <v>298508</v>
      </c>
      <c r="I136" s="4">
        <v>0</v>
      </c>
      <c r="J136" s="4">
        <v>15316.28</v>
      </c>
      <c r="K136" s="4">
        <v>493651</v>
      </c>
      <c r="L136" s="4">
        <v>560722.92321652849</v>
      </c>
      <c r="M136" s="4">
        <v>96701</v>
      </c>
      <c r="N136" s="4">
        <v>0</v>
      </c>
      <c r="O136" s="4">
        <v>258240.98</v>
      </c>
      <c r="P136" s="4">
        <v>0</v>
      </c>
      <c r="Q136" s="4">
        <v>1603223</v>
      </c>
      <c r="R136" s="4">
        <v>433753</v>
      </c>
      <c r="S136" s="4">
        <v>0</v>
      </c>
      <c r="T136" s="4">
        <v>38228.959999999999</v>
      </c>
      <c r="U136" s="4">
        <v>605273.42999999993</v>
      </c>
      <c r="V136" s="4">
        <v>491447.99000000005</v>
      </c>
      <c r="W136" s="4">
        <v>134047</v>
      </c>
      <c r="X136" s="4">
        <v>0</v>
      </c>
      <c r="Y136" s="4">
        <v>413246.39</v>
      </c>
      <c r="Z136" s="4">
        <v>0</v>
      </c>
      <c r="AA136" s="4">
        <v>1990636</v>
      </c>
      <c r="AB136" s="4">
        <v>372669</v>
      </c>
      <c r="AC136" s="4">
        <v>0</v>
      </c>
      <c r="AD136" s="4">
        <v>54308.14</v>
      </c>
      <c r="AE136" s="4">
        <v>337057.04000000004</v>
      </c>
      <c r="AF136" s="4">
        <v>784345.23</v>
      </c>
      <c r="AG136" s="4">
        <v>209750</v>
      </c>
      <c r="AH136" s="4">
        <v>0</v>
      </c>
      <c r="AI136" s="4">
        <v>444199.32000000007</v>
      </c>
      <c r="AJ136" s="4">
        <v>0</v>
      </c>
      <c r="AK136" s="4">
        <v>2200253</v>
      </c>
      <c r="AL136" s="4">
        <v>488964</v>
      </c>
      <c r="AM136" s="4">
        <v>0</v>
      </c>
      <c r="AN136" s="4">
        <v>104653.18395436578</v>
      </c>
      <c r="AO136" s="4">
        <v>247127.33</v>
      </c>
      <c r="AP136" s="4">
        <v>1076844.58</v>
      </c>
      <c r="AQ136" s="4">
        <v>3595</v>
      </c>
      <c r="AR136" s="4">
        <v>0</v>
      </c>
      <c r="AS136" s="4">
        <v>452713.16999999993</v>
      </c>
      <c r="AT136" s="4">
        <v>0</v>
      </c>
      <c r="AU136" s="4">
        <v>0</v>
      </c>
      <c r="AV136" s="4">
        <v>2039197</v>
      </c>
      <c r="AW136" s="4">
        <v>324133</v>
      </c>
      <c r="AX136" s="4">
        <v>0</v>
      </c>
      <c r="AY136" s="4">
        <v>29821.027794599999</v>
      </c>
      <c r="AZ136" s="4">
        <v>305890.25</v>
      </c>
      <c r="BA136" s="4">
        <v>986886.59000000008</v>
      </c>
      <c r="BB136" s="4">
        <v>9664</v>
      </c>
      <c r="BC136" s="4">
        <v>0</v>
      </c>
      <c r="BD136" s="4">
        <v>258226.74</v>
      </c>
      <c r="BE136" s="4">
        <v>300222.46534320398</v>
      </c>
      <c r="BF136" s="4">
        <v>0</v>
      </c>
      <c r="BG136" s="4">
        <v>0</v>
      </c>
      <c r="BH136" s="4">
        <v>2066233</v>
      </c>
      <c r="BI136" s="4">
        <v>390305</v>
      </c>
      <c r="BJ136" s="4">
        <v>0</v>
      </c>
      <c r="BK136" s="4">
        <v>20216.919999999998</v>
      </c>
      <c r="BL136" s="4">
        <v>343417.66</v>
      </c>
      <c r="BM136" s="4">
        <v>980144.95</v>
      </c>
      <c r="BN136" s="4">
        <v>92622</v>
      </c>
      <c r="BO136" s="4">
        <v>0</v>
      </c>
      <c r="BP136" s="4">
        <v>265240.36706626439</v>
      </c>
      <c r="BQ136" s="4">
        <v>479904.97330133838</v>
      </c>
      <c r="BR136" s="4">
        <v>0</v>
      </c>
      <c r="BS136" s="4">
        <v>0</v>
      </c>
      <c r="BT136" s="4">
        <v>2780732</v>
      </c>
      <c r="BU136" s="4">
        <v>1802590.8530963985</v>
      </c>
      <c r="BV136" s="4">
        <v>18666.629999999997</v>
      </c>
      <c r="BW136" s="4">
        <v>316589.04000000004</v>
      </c>
      <c r="BX136" s="4">
        <v>718355.58303509594</v>
      </c>
      <c r="BY136" s="4">
        <v>234158</v>
      </c>
      <c r="BZ136" s="4">
        <v>317285.85663337604</v>
      </c>
      <c r="CA136" s="4">
        <v>0</v>
      </c>
      <c r="CB136" s="4">
        <v>167393.06078609792</v>
      </c>
      <c r="CC136" s="4">
        <v>517556.78224680538</v>
      </c>
      <c r="CD136" s="4">
        <v>0</v>
      </c>
      <c r="CE136" s="4">
        <v>2780732</v>
      </c>
      <c r="CF136" s="4">
        <v>1802590.8530963985</v>
      </c>
      <c r="CG136" s="4">
        <v>18666.629999999997</v>
      </c>
      <c r="CH136" s="4">
        <v>316589.04000000004</v>
      </c>
      <c r="CI136" s="4">
        <v>718355.58303509594</v>
      </c>
      <c r="CJ136" s="4">
        <v>234158</v>
      </c>
      <c r="CK136" s="4">
        <v>317285.85663337604</v>
      </c>
      <c r="CL136" s="4">
        <v>0</v>
      </c>
      <c r="CM136" s="4">
        <v>167393.06078609792</v>
      </c>
      <c r="CN136" s="4">
        <v>917699.41159530997</v>
      </c>
    </row>
    <row r="137" spans="1:92" x14ac:dyDescent="0.3">
      <c r="A137" s="1" t="s">
        <v>135</v>
      </c>
      <c r="B137" s="1" t="s">
        <v>135</v>
      </c>
      <c r="C137" s="1" t="s">
        <v>516</v>
      </c>
      <c r="D137" s="1" t="s">
        <v>769</v>
      </c>
      <c r="E137" s="1"/>
      <c r="F137" s="1"/>
      <c r="G137" s="4">
        <v>5972060</v>
      </c>
      <c r="H137" s="4">
        <v>2144661</v>
      </c>
      <c r="I137" s="4">
        <v>0</v>
      </c>
      <c r="J137" s="4">
        <v>87859.41</v>
      </c>
      <c r="K137" s="4">
        <v>1024830</v>
      </c>
      <c r="L137" s="4">
        <v>3752636.7592787147</v>
      </c>
      <c r="M137" s="4">
        <v>347707.51</v>
      </c>
      <c r="N137" s="4">
        <v>709851.97000000009</v>
      </c>
      <c r="O137" s="4">
        <v>620663.27</v>
      </c>
      <c r="P137" s="4">
        <v>301503.95999999996</v>
      </c>
      <c r="Q137" s="4">
        <v>6777537</v>
      </c>
      <c r="R137" s="4">
        <v>2620355</v>
      </c>
      <c r="S137" s="4">
        <v>0</v>
      </c>
      <c r="T137" s="4">
        <v>105709.48</v>
      </c>
      <c r="U137" s="4">
        <v>1516619.62</v>
      </c>
      <c r="V137" s="4">
        <v>3155539.8988888888</v>
      </c>
      <c r="W137" s="4">
        <v>308023.43000000017</v>
      </c>
      <c r="X137" s="4">
        <v>701247.48</v>
      </c>
      <c r="Y137" s="4">
        <v>788285.87</v>
      </c>
      <c r="Z137" s="4">
        <v>322539</v>
      </c>
      <c r="AA137" s="4">
        <v>6426796</v>
      </c>
      <c r="AB137" s="4">
        <v>2751070</v>
      </c>
      <c r="AC137" s="4">
        <v>0</v>
      </c>
      <c r="AD137" s="4">
        <v>83538.17</v>
      </c>
      <c r="AE137" s="4">
        <v>1365753.69</v>
      </c>
      <c r="AF137" s="4">
        <v>2785857.5348608536</v>
      </c>
      <c r="AG137" s="4">
        <v>155209.0700000003</v>
      </c>
      <c r="AH137" s="4">
        <v>532267.64</v>
      </c>
      <c r="AI137" s="4">
        <v>514246.89</v>
      </c>
      <c r="AJ137" s="4">
        <v>350585.99</v>
      </c>
      <c r="AK137" s="4">
        <v>6383658</v>
      </c>
      <c r="AL137" s="4">
        <v>2610075</v>
      </c>
      <c r="AM137" s="4">
        <v>0</v>
      </c>
      <c r="AN137" s="4">
        <v>622892.50114239939</v>
      </c>
      <c r="AO137" s="4">
        <v>1338117.6499999999</v>
      </c>
      <c r="AP137" s="4">
        <v>2615074.2199999997</v>
      </c>
      <c r="AQ137" s="4">
        <v>295462.66000000015</v>
      </c>
      <c r="AR137" s="4">
        <v>433353.53</v>
      </c>
      <c r="AS137" s="4">
        <v>1296871.6800000002</v>
      </c>
      <c r="AT137" s="4">
        <v>300627.74</v>
      </c>
      <c r="AU137" s="4">
        <v>0</v>
      </c>
      <c r="AV137" s="4">
        <v>5608555</v>
      </c>
      <c r="AW137" s="4">
        <v>2614868</v>
      </c>
      <c r="AX137" s="4">
        <v>424992</v>
      </c>
      <c r="AY137" s="4">
        <v>421184.51289394964</v>
      </c>
      <c r="AZ137" s="4">
        <v>1171599.49</v>
      </c>
      <c r="BA137" s="4">
        <v>1534327.1099999999</v>
      </c>
      <c r="BB137" s="4">
        <v>254764</v>
      </c>
      <c r="BC137" s="4">
        <v>0</v>
      </c>
      <c r="BD137" s="4">
        <v>1591217.65</v>
      </c>
      <c r="BE137" s="4">
        <v>176897.60226582258</v>
      </c>
      <c r="BF137" s="4">
        <v>347080.16</v>
      </c>
      <c r="BG137" s="4">
        <v>0</v>
      </c>
      <c r="BH137" s="4">
        <v>3961395</v>
      </c>
      <c r="BI137" s="4">
        <v>2600892</v>
      </c>
      <c r="BJ137" s="4">
        <v>467125</v>
      </c>
      <c r="BK137" s="4">
        <v>408681.82</v>
      </c>
      <c r="BL137" s="4">
        <v>1013754.94</v>
      </c>
      <c r="BM137" s="4">
        <v>987473.70000000007</v>
      </c>
      <c r="BN137" s="4">
        <v>303547</v>
      </c>
      <c r="BO137" s="4">
        <v>0</v>
      </c>
      <c r="BP137" s="4">
        <v>1278256.053173034</v>
      </c>
      <c r="BQ137" s="4">
        <v>294977.47499999998</v>
      </c>
      <c r="BR137" s="4">
        <v>0</v>
      </c>
      <c r="BS137" s="4">
        <v>0</v>
      </c>
      <c r="BT137" s="4">
        <v>3575915</v>
      </c>
      <c r="BU137" s="4">
        <v>1210569.5610427824</v>
      </c>
      <c r="BV137" s="4">
        <v>50652.68</v>
      </c>
      <c r="BW137" s="4">
        <v>1073768.49</v>
      </c>
      <c r="BX137" s="4">
        <v>0</v>
      </c>
      <c r="BY137" s="4">
        <v>0</v>
      </c>
      <c r="BZ137" s="4">
        <v>1870640.7444984764</v>
      </c>
      <c r="CA137" s="4">
        <v>0</v>
      </c>
      <c r="CB137" s="4">
        <v>984703.16886053444</v>
      </c>
      <c r="CC137" s="4">
        <v>346711.1012230402</v>
      </c>
      <c r="CD137" s="4">
        <v>0</v>
      </c>
      <c r="CE137" s="4">
        <v>3575915</v>
      </c>
      <c r="CF137" s="4">
        <v>1210569.5610427824</v>
      </c>
      <c r="CG137" s="4">
        <v>50652.68</v>
      </c>
      <c r="CH137" s="4">
        <v>1073768.49</v>
      </c>
      <c r="CI137" s="4">
        <v>0</v>
      </c>
      <c r="CJ137" s="4">
        <v>0</v>
      </c>
      <c r="CK137" s="4">
        <v>1870640.7444984764</v>
      </c>
      <c r="CL137" s="4">
        <v>0</v>
      </c>
      <c r="CM137" s="4">
        <v>984703.16886053444</v>
      </c>
      <c r="CN137" s="4">
        <v>331825.4794598411</v>
      </c>
    </row>
    <row r="138" spans="1:92" x14ac:dyDescent="0.3">
      <c r="A138" s="1" t="s">
        <v>136</v>
      </c>
      <c r="B138" s="1" t="s">
        <v>136</v>
      </c>
      <c r="C138" s="1" t="s">
        <v>517</v>
      </c>
      <c r="D138" s="1" t="s">
        <v>769</v>
      </c>
      <c r="E138" s="1"/>
      <c r="F138" s="1"/>
      <c r="G138" s="4">
        <v>5161789</v>
      </c>
      <c r="H138" s="4">
        <v>1447510</v>
      </c>
      <c r="I138" s="4">
        <v>0</v>
      </c>
      <c r="J138" s="4">
        <v>99502.42</v>
      </c>
      <c r="K138" s="4">
        <v>189082</v>
      </c>
      <c r="L138" s="4">
        <v>122.43</v>
      </c>
      <c r="M138" s="4">
        <v>211170</v>
      </c>
      <c r="N138" s="4">
        <v>0</v>
      </c>
      <c r="O138" s="4">
        <v>0</v>
      </c>
      <c r="P138" s="4">
        <v>0</v>
      </c>
      <c r="Q138" s="4">
        <v>4633635</v>
      </c>
      <c r="R138" s="4">
        <v>1981530</v>
      </c>
      <c r="S138" s="4">
        <v>0</v>
      </c>
      <c r="T138" s="4">
        <v>116880.48</v>
      </c>
      <c r="U138" s="4">
        <v>125457.94</v>
      </c>
      <c r="V138" s="4">
        <v>5281687.874242425</v>
      </c>
      <c r="W138" s="4">
        <v>317396</v>
      </c>
      <c r="X138" s="4">
        <v>761759.79</v>
      </c>
      <c r="Y138" s="4">
        <v>0</v>
      </c>
      <c r="Z138" s="4">
        <v>0</v>
      </c>
      <c r="AA138" s="4">
        <v>4876987</v>
      </c>
      <c r="AB138" s="4">
        <v>1588202</v>
      </c>
      <c r="AC138" s="4">
        <v>0</v>
      </c>
      <c r="AD138" s="4">
        <v>111939.76999999999</v>
      </c>
      <c r="AE138" s="4">
        <v>117609.54</v>
      </c>
      <c r="AF138" s="4">
        <v>5505530.3050505053</v>
      </c>
      <c r="AG138" s="4">
        <v>312680</v>
      </c>
      <c r="AH138" s="4">
        <v>1324173.99</v>
      </c>
      <c r="AI138" s="4">
        <v>0</v>
      </c>
      <c r="AJ138" s="4">
        <v>0</v>
      </c>
      <c r="AK138" s="4">
        <v>5588528</v>
      </c>
      <c r="AL138" s="4">
        <v>1724185</v>
      </c>
      <c r="AM138" s="4">
        <v>0</v>
      </c>
      <c r="AN138" s="4">
        <v>108693.29769800458</v>
      </c>
      <c r="AO138" s="4">
        <v>145815.84</v>
      </c>
      <c r="AP138" s="4">
        <v>6347486.5999999996</v>
      </c>
      <c r="AQ138" s="4">
        <v>180846</v>
      </c>
      <c r="AR138" s="4">
        <v>615760.51</v>
      </c>
      <c r="AS138" s="4">
        <v>0</v>
      </c>
      <c r="AT138" s="4">
        <v>0</v>
      </c>
      <c r="AU138" s="4">
        <v>0</v>
      </c>
      <c r="AV138" s="4">
        <v>5942464</v>
      </c>
      <c r="AW138" s="4">
        <v>2563124</v>
      </c>
      <c r="AX138" s="4">
        <v>0</v>
      </c>
      <c r="AY138" s="4">
        <v>118934.23931514984</v>
      </c>
      <c r="AZ138" s="4">
        <v>240786.37000000002</v>
      </c>
      <c r="BA138" s="4">
        <v>6187251.79</v>
      </c>
      <c r="BB138" s="4">
        <v>126891</v>
      </c>
      <c r="BC138" s="4">
        <v>2244720.04</v>
      </c>
      <c r="BD138" s="4">
        <v>0</v>
      </c>
      <c r="BE138" s="4">
        <v>0</v>
      </c>
      <c r="BF138" s="4">
        <v>0</v>
      </c>
      <c r="BG138" s="4">
        <v>0</v>
      </c>
      <c r="BH138" s="4">
        <v>8810040</v>
      </c>
      <c r="BI138" s="4">
        <v>2385803</v>
      </c>
      <c r="BJ138" s="4">
        <v>0</v>
      </c>
      <c r="BK138" s="4">
        <v>4581276.8</v>
      </c>
      <c r="BL138" s="4">
        <v>255862.03</v>
      </c>
      <c r="BM138" s="4">
        <v>6411610.6500000004</v>
      </c>
      <c r="BN138" s="4">
        <v>28881</v>
      </c>
      <c r="BO138" s="4">
        <v>3875379.8600000003</v>
      </c>
      <c r="BP138" s="4">
        <v>134735.24850270993</v>
      </c>
      <c r="BQ138" s="4">
        <v>0</v>
      </c>
      <c r="BR138" s="4">
        <v>0</v>
      </c>
      <c r="BS138" s="4">
        <v>0</v>
      </c>
      <c r="BT138" s="4">
        <v>7746449</v>
      </c>
      <c r="BU138" s="4">
        <v>7783543.3499999996</v>
      </c>
      <c r="BV138" s="4">
        <v>241162.23999999999</v>
      </c>
      <c r="BW138" s="4">
        <v>410339.89999999997</v>
      </c>
      <c r="BX138" s="4">
        <v>2749643.8041705675</v>
      </c>
      <c r="BY138" s="4">
        <v>104541</v>
      </c>
      <c r="BZ138" s="4">
        <v>0</v>
      </c>
      <c r="CA138" s="4">
        <v>1977812.4873143081</v>
      </c>
      <c r="CB138" s="4">
        <v>27968.956962519478</v>
      </c>
      <c r="CC138" s="4">
        <v>0</v>
      </c>
      <c r="CD138" s="4">
        <v>0</v>
      </c>
      <c r="CE138" s="4">
        <v>7746449</v>
      </c>
      <c r="CF138" s="4">
        <v>7783543.3499999996</v>
      </c>
      <c r="CG138" s="4">
        <v>241162.23999999999</v>
      </c>
      <c r="CH138" s="4">
        <v>410339.89999999997</v>
      </c>
      <c r="CI138" s="4">
        <v>2749643.8041705675</v>
      </c>
      <c r="CJ138" s="4">
        <v>104541</v>
      </c>
      <c r="CK138" s="4">
        <v>0</v>
      </c>
      <c r="CL138" s="4">
        <v>1977812.4873143081</v>
      </c>
      <c r="CM138" s="4">
        <v>27968.956962519478</v>
      </c>
      <c r="CN138" s="4">
        <v>0</v>
      </c>
    </row>
    <row r="139" spans="1:92" x14ac:dyDescent="0.3">
      <c r="A139" s="1" t="s">
        <v>137</v>
      </c>
      <c r="B139" s="1" t="s">
        <v>137</v>
      </c>
      <c r="C139" s="1" t="s">
        <v>518</v>
      </c>
      <c r="D139" s="1" t="s">
        <v>770</v>
      </c>
      <c r="E139" s="1" t="s">
        <v>843</v>
      </c>
      <c r="F139" s="1"/>
      <c r="G139" s="4">
        <v>1416679</v>
      </c>
      <c r="H139" s="4">
        <v>559576</v>
      </c>
      <c r="I139" s="4">
        <v>12006</v>
      </c>
      <c r="J139" s="4">
        <v>25304.240000000002</v>
      </c>
      <c r="K139" s="4">
        <v>420305</v>
      </c>
      <c r="L139" s="4">
        <v>707150.42999999993</v>
      </c>
      <c r="M139" s="4">
        <v>72716</v>
      </c>
      <c r="N139" s="4">
        <v>375658.64</v>
      </c>
      <c r="O139" s="4">
        <v>369563.18000000005</v>
      </c>
      <c r="P139" s="4">
        <v>332792</v>
      </c>
      <c r="Q139" s="4">
        <v>1543316</v>
      </c>
      <c r="R139" s="4">
        <v>761441</v>
      </c>
      <c r="S139" s="4">
        <v>8828</v>
      </c>
      <c r="T139" s="4">
        <v>80843.05</v>
      </c>
      <c r="U139" s="4">
        <v>234541.24</v>
      </c>
      <c r="V139" s="4">
        <v>718469.05</v>
      </c>
      <c r="W139" s="4">
        <v>87018</v>
      </c>
      <c r="X139" s="4">
        <v>590800.16999999993</v>
      </c>
      <c r="Y139" s="4">
        <v>568176.85</v>
      </c>
      <c r="Z139" s="4">
        <v>302233.92</v>
      </c>
      <c r="AA139" s="4">
        <v>1422889</v>
      </c>
      <c r="AB139" s="4">
        <v>603395</v>
      </c>
      <c r="AC139" s="4">
        <v>0</v>
      </c>
      <c r="AD139" s="4">
        <v>13496.14</v>
      </c>
      <c r="AE139" s="4">
        <v>267977.84999999998</v>
      </c>
      <c r="AF139" s="4">
        <v>682426.4016326532</v>
      </c>
      <c r="AG139" s="4">
        <v>48677</v>
      </c>
      <c r="AH139" s="4">
        <v>415473.88</v>
      </c>
      <c r="AI139" s="4">
        <v>446562.64</v>
      </c>
      <c r="AJ139" s="4">
        <v>219243.29</v>
      </c>
      <c r="AK139" s="4">
        <v>1580798</v>
      </c>
      <c r="AL139" s="4">
        <v>577811</v>
      </c>
      <c r="AM139" s="4">
        <v>0</v>
      </c>
      <c r="AN139" s="4">
        <v>39638.731439344585</v>
      </c>
      <c r="AO139" s="4">
        <v>314974.61</v>
      </c>
      <c r="AP139" s="4">
        <v>571383.80000000005</v>
      </c>
      <c r="AQ139" s="4">
        <v>32495</v>
      </c>
      <c r="AR139" s="4">
        <v>379355.61000000004</v>
      </c>
      <c r="AS139" s="4">
        <v>530434.87</v>
      </c>
      <c r="AT139" s="4">
        <v>271149.14</v>
      </c>
      <c r="AU139" s="4">
        <v>0</v>
      </c>
      <c r="AV139" s="4">
        <v>1565482</v>
      </c>
      <c r="AW139" s="4">
        <v>569162</v>
      </c>
      <c r="AX139" s="4">
        <v>0</v>
      </c>
      <c r="AY139" s="4">
        <v>40582.839823100017</v>
      </c>
      <c r="AZ139" s="4">
        <v>299186.34999999998</v>
      </c>
      <c r="BA139" s="4">
        <v>553098.35</v>
      </c>
      <c r="BB139" s="4">
        <v>61615.510000000009</v>
      </c>
      <c r="BC139" s="4">
        <v>343314.12</v>
      </c>
      <c r="BD139" s="4">
        <v>965985.67</v>
      </c>
      <c r="BE139" s="4">
        <v>34071.432766666752</v>
      </c>
      <c r="BF139" s="4">
        <v>323697.63</v>
      </c>
      <c r="BG139" s="4">
        <v>0</v>
      </c>
      <c r="BH139" s="4">
        <v>1387053</v>
      </c>
      <c r="BI139" s="4">
        <v>469861</v>
      </c>
      <c r="BJ139" s="4">
        <v>0</v>
      </c>
      <c r="BK139" s="4">
        <v>22651.15</v>
      </c>
      <c r="BL139" s="4">
        <v>349385.06</v>
      </c>
      <c r="BM139" s="4">
        <v>460348.66000000003</v>
      </c>
      <c r="BN139" s="4">
        <v>29214.17</v>
      </c>
      <c r="BO139" s="4">
        <v>318604.94</v>
      </c>
      <c r="BP139" s="4">
        <v>863184.96946848684</v>
      </c>
      <c r="BQ139" s="4">
        <v>35137.64</v>
      </c>
      <c r="BR139" s="4">
        <v>0</v>
      </c>
      <c r="BS139" s="4">
        <v>0</v>
      </c>
      <c r="BT139" s="4">
        <v>1168541</v>
      </c>
      <c r="BU139" s="4">
        <v>683430.82659844588</v>
      </c>
      <c r="BV139" s="4">
        <v>28384.699999999997</v>
      </c>
      <c r="BW139" s="4">
        <v>153697.07</v>
      </c>
      <c r="BX139" s="4">
        <v>535527.95373701164</v>
      </c>
      <c r="BY139" s="4">
        <v>109384</v>
      </c>
      <c r="BZ139" s="4">
        <v>251867</v>
      </c>
      <c r="CA139" s="4">
        <v>0</v>
      </c>
      <c r="CB139" s="4">
        <v>251867</v>
      </c>
      <c r="CC139" s="4">
        <v>188392.70616822087</v>
      </c>
      <c r="CD139" s="4">
        <v>0</v>
      </c>
      <c r="CE139" s="4">
        <v>1168541</v>
      </c>
      <c r="CF139" s="4">
        <v>683430.82659844588</v>
      </c>
      <c r="CG139" s="4">
        <v>28384.699999999997</v>
      </c>
      <c r="CH139" s="4">
        <v>153697.07</v>
      </c>
      <c r="CI139" s="4">
        <v>535527.95373701164</v>
      </c>
      <c r="CJ139" s="4">
        <v>109384</v>
      </c>
      <c r="CK139" s="4">
        <v>251867</v>
      </c>
      <c r="CL139" s="4">
        <v>0</v>
      </c>
      <c r="CM139" s="4">
        <v>251867</v>
      </c>
      <c r="CN139" s="4">
        <v>265488.59104162187</v>
      </c>
    </row>
    <row r="140" spans="1:92" x14ac:dyDescent="0.3">
      <c r="A140" s="2" t="s">
        <v>138</v>
      </c>
      <c r="B140" s="1" t="s">
        <v>138</v>
      </c>
      <c r="C140" s="1" t="s">
        <v>519</v>
      </c>
      <c r="D140" s="1" t="s">
        <v>772</v>
      </c>
      <c r="E140" s="1"/>
      <c r="F140" s="2"/>
      <c r="G140" s="4">
        <v>143814060</v>
      </c>
      <c r="H140" s="4">
        <v>243674715</v>
      </c>
      <c r="I140" s="4">
        <v>57971319</v>
      </c>
      <c r="J140" s="4">
        <v>107372.34</v>
      </c>
      <c r="K140" s="4">
        <v>14297877</v>
      </c>
      <c r="L140" s="4">
        <v>87221243.372815132</v>
      </c>
      <c r="M140" s="4">
        <v>13253010</v>
      </c>
      <c r="N140" s="4">
        <v>97154676.849999994</v>
      </c>
      <c r="O140" s="4">
        <v>170840442.99000001</v>
      </c>
      <c r="P140" s="4">
        <v>117858738.53000002</v>
      </c>
      <c r="Q140" s="4">
        <v>165978468</v>
      </c>
      <c r="R140" s="4">
        <v>262072676</v>
      </c>
      <c r="S140" s="4">
        <v>81433662</v>
      </c>
      <c r="T140" s="4">
        <v>651620.54</v>
      </c>
      <c r="U140" s="4">
        <v>16055766.539999999</v>
      </c>
      <c r="V140" s="4">
        <v>89148695.900000006</v>
      </c>
      <c r="W140" s="4">
        <v>10149579.74000001</v>
      </c>
      <c r="X140" s="4">
        <v>100695036.22</v>
      </c>
      <c r="Y140" s="4">
        <v>151569292.75</v>
      </c>
      <c r="Z140" s="4">
        <v>126145917.38</v>
      </c>
      <c r="AA140" s="4">
        <v>168340243</v>
      </c>
      <c r="AB140" s="4">
        <v>252188531</v>
      </c>
      <c r="AC140" s="4">
        <v>54934736</v>
      </c>
      <c r="AD140" s="4">
        <v>610424.59</v>
      </c>
      <c r="AE140" s="4">
        <v>21507442.779999997</v>
      </c>
      <c r="AF140" s="4">
        <v>82457502.882417113</v>
      </c>
      <c r="AG140" s="4">
        <v>9843632.4900000095</v>
      </c>
      <c r="AH140" s="4">
        <v>114242837.90000001</v>
      </c>
      <c r="AI140" s="4">
        <v>113871295.62</v>
      </c>
      <c r="AJ140" s="4">
        <v>129340158.91</v>
      </c>
      <c r="AK140" s="4">
        <v>181330677</v>
      </c>
      <c r="AL140" s="4">
        <v>245333867</v>
      </c>
      <c r="AM140" s="4">
        <v>66819294</v>
      </c>
      <c r="AN140" s="4">
        <v>1096057.8013378382</v>
      </c>
      <c r="AO140" s="4">
        <v>21371859</v>
      </c>
      <c r="AP140" s="4">
        <v>86303481.489999995</v>
      </c>
      <c r="AQ140" s="4">
        <v>9150446.6699998677</v>
      </c>
      <c r="AR140" s="4">
        <v>118464574.71000001</v>
      </c>
      <c r="AS140" s="4">
        <v>110411822.35999998</v>
      </c>
      <c r="AT140" s="4">
        <v>130843875.47</v>
      </c>
      <c r="AU140" s="4">
        <v>0</v>
      </c>
      <c r="AV140" s="4">
        <v>186624462</v>
      </c>
      <c r="AW140" s="4">
        <v>254225622</v>
      </c>
      <c r="AX140" s="4">
        <v>105690335</v>
      </c>
      <c r="AY140" s="4">
        <v>1128273.7788857818</v>
      </c>
      <c r="AZ140" s="4">
        <v>25336453.409999996</v>
      </c>
      <c r="BA140" s="4">
        <v>91670440.910000011</v>
      </c>
      <c r="BB140" s="4">
        <v>8557757</v>
      </c>
      <c r="BC140" s="4">
        <v>110736820.29000001</v>
      </c>
      <c r="BD140" s="4">
        <v>82873122.579999998</v>
      </c>
      <c r="BE140" s="4">
        <v>15111440.14265839</v>
      </c>
      <c r="BF140" s="4">
        <v>129678094.37</v>
      </c>
      <c r="BG140" s="4">
        <v>0</v>
      </c>
      <c r="BH140" s="4">
        <v>185153571</v>
      </c>
      <c r="BI140" s="4">
        <v>283482894</v>
      </c>
      <c r="BJ140" s="4">
        <v>118749719</v>
      </c>
      <c r="BK140" s="4">
        <v>2359182.54</v>
      </c>
      <c r="BL140" s="4">
        <v>26661616.920000002</v>
      </c>
      <c r="BM140" s="4">
        <v>81899248.129999995</v>
      </c>
      <c r="BN140" s="4">
        <v>10046129.66</v>
      </c>
      <c r="BO140" s="4">
        <v>116703923.63</v>
      </c>
      <c r="BP140" s="4">
        <v>88801858.590714499</v>
      </c>
      <c r="BQ140" s="4">
        <v>27415542.66</v>
      </c>
      <c r="BR140" s="4">
        <v>35872097.909999996</v>
      </c>
      <c r="BS140" s="4">
        <v>5753285.5499999998</v>
      </c>
      <c r="BT140" s="4">
        <v>178250825</v>
      </c>
      <c r="BU140" s="4">
        <v>87059470.195683986</v>
      </c>
      <c r="BV140" s="4">
        <v>4109176.3200000003</v>
      </c>
      <c r="BW140" s="4">
        <v>32830332.170000002</v>
      </c>
      <c r="BX140" s="4">
        <v>283277859.29450119</v>
      </c>
      <c r="BY140" s="4">
        <v>10407746.05000006</v>
      </c>
      <c r="BZ140" s="4">
        <v>134767281.63041413</v>
      </c>
      <c r="CA140" s="4">
        <v>112282599.17157507</v>
      </c>
      <c r="CB140" s="4">
        <v>215589058.4396666</v>
      </c>
      <c r="CC140" s="4">
        <v>21744480.966974396</v>
      </c>
      <c r="CD140" s="4">
        <v>5112102.75</v>
      </c>
      <c r="CE140" s="4">
        <v>178250825</v>
      </c>
      <c r="CF140" s="4">
        <v>87059470.195683986</v>
      </c>
      <c r="CG140" s="4">
        <v>4109176.3200000003</v>
      </c>
      <c r="CH140" s="4">
        <v>32830332.170000002</v>
      </c>
      <c r="CI140" s="4">
        <v>283277859.29450119</v>
      </c>
      <c r="CJ140" s="4">
        <v>10407746.05000006</v>
      </c>
      <c r="CK140" s="4">
        <v>134767281.63041413</v>
      </c>
      <c r="CL140" s="4">
        <v>112282599.17157507</v>
      </c>
      <c r="CM140" s="4">
        <v>215589058.4396666</v>
      </c>
      <c r="CN140" s="4">
        <v>47949739.617613748</v>
      </c>
    </row>
    <row r="141" spans="1:92" x14ac:dyDescent="0.3">
      <c r="A141" s="1" t="s">
        <v>139</v>
      </c>
      <c r="B141" s="1" t="s">
        <v>139</v>
      </c>
      <c r="C141" s="1" t="s">
        <v>520</v>
      </c>
      <c r="D141" s="1" t="s">
        <v>769</v>
      </c>
      <c r="E141" s="1"/>
      <c r="F141" s="1"/>
      <c r="G141" s="4">
        <v>38383781</v>
      </c>
      <c r="H141" s="4">
        <v>22824597</v>
      </c>
      <c r="I141" s="4">
        <v>357716</v>
      </c>
      <c r="J141" s="4">
        <v>963279.96</v>
      </c>
      <c r="K141" s="4">
        <v>9217822</v>
      </c>
      <c r="L141" s="4">
        <v>18205691.172820546</v>
      </c>
      <c r="M141" s="4">
        <v>1657113</v>
      </c>
      <c r="N141" s="4">
        <v>0</v>
      </c>
      <c r="O141" s="4">
        <v>17564008.939999998</v>
      </c>
      <c r="P141" s="4">
        <v>4426638.5200000005</v>
      </c>
      <c r="Q141" s="4">
        <v>49646591</v>
      </c>
      <c r="R141" s="4">
        <v>20940800</v>
      </c>
      <c r="S141" s="4">
        <v>381080</v>
      </c>
      <c r="T141" s="4">
        <v>1957624.79</v>
      </c>
      <c r="U141" s="4">
        <v>18007955.739999998</v>
      </c>
      <c r="V141" s="4">
        <v>17467191.920000002</v>
      </c>
      <c r="W141" s="4">
        <v>1145190</v>
      </c>
      <c r="X141" s="4">
        <v>0</v>
      </c>
      <c r="Y141" s="4">
        <v>12928670.32</v>
      </c>
      <c r="Z141" s="4">
        <v>4735095.91</v>
      </c>
      <c r="AA141" s="4">
        <v>52531845</v>
      </c>
      <c r="AB141" s="4">
        <v>22729369</v>
      </c>
      <c r="AC141" s="4">
        <v>301288</v>
      </c>
      <c r="AD141" s="4">
        <v>1969930.49</v>
      </c>
      <c r="AE141" s="4">
        <v>17823237.259999998</v>
      </c>
      <c r="AF141" s="4">
        <v>18533454.874924123</v>
      </c>
      <c r="AG141" s="4">
        <v>880928</v>
      </c>
      <c r="AH141" s="4">
        <v>0</v>
      </c>
      <c r="AI141" s="4">
        <v>14330144.670000002</v>
      </c>
      <c r="AJ141" s="4">
        <v>5147259.34</v>
      </c>
      <c r="AK141" s="4">
        <v>51129190</v>
      </c>
      <c r="AL141" s="4">
        <v>23276519</v>
      </c>
      <c r="AM141" s="4">
        <v>205894</v>
      </c>
      <c r="AN141" s="4">
        <v>2352847.1421736106</v>
      </c>
      <c r="AO141" s="4">
        <v>16396632.41</v>
      </c>
      <c r="AP141" s="4">
        <v>17927160.259999998</v>
      </c>
      <c r="AQ141" s="4">
        <v>948726</v>
      </c>
      <c r="AR141" s="4">
        <v>0</v>
      </c>
      <c r="AS141" s="4">
        <v>13119026.18</v>
      </c>
      <c r="AT141" s="4">
        <v>3660983.92</v>
      </c>
      <c r="AU141" s="4">
        <v>0</v>
      </c>
      <c r="AV141" s="4">
        <v>52359390</v>
      </c>
      <c r="AW141" s="4">
        <v>24368607</v>
      </c>
      <c r="AX141" s="4">
        <v>132179</v>
      </c>
      <c r="AY141" s="4">
        <v>2754084.0443643481</v>
      </c>
      <c r="AZ141" s="4">
        <v>16537866.450000001</v>
      </c>
      <c r="BA141" s="4">
        <v>16884227.889999993</v>
      </c>
      <c r="BB141" s="4">
        <v>-494.03999999910593</v>
      </c>
      <c r="BC141" s="4">
        <v>0</v>
      </c>
      <c r="BD141" s="4">
        <v>13334656.379999999</v>
      </c>
      <c r="BE141" s="4">
        <v>3326283.1285442999</v>
      </c>
      <c r="BF141" s="4">
        <v>4029860.86</v>
      </c>
      <c r="BG141" s="4">
        <v>0</v>
      </c>
      <c r="BH141" s="4">
        <v>53950192</v>
      </c>
      <c r="BI141" s="4">
        <v>13532753</v>
      </c>
      <c r="BJ141" s="4">
        <v>0</v>
      </c>
      <c r="BK141" s="4">
        <v>2815167.19</v>
      </c>
      <c r="BL141" s="4">
        <v>15221704.539999999</v>
      </c>
      <c r="BM141" s="4">
        <v>14904017.599999998</v>
      </c>
      <c r="BN141" s="4">
        <v>1461889</v>
      </c>
      <c r="BO141" s="4">
        <v>0</v>
      </c>
      <c r="BP141" s="4">
        <v>10591389.875607949</v>
      </c>
      <c r="BQ141" s="4">
        <v>8293636.8450000007</v>
      </c>
      <c r="BR141" s="4">
        <v>1125398.4100000001</v>
      </c>
      <c r="BS141" s="4">
        <v>0</v>
      </c>
      <c r="BT141" s="4">
        <v>56105386</v>
      </c>
      <c r="BU141" s="4">
        <v>17004566.303835966</v>
      </c>
      <c r="BV141" s="4">
        <v>3293888.41</v>
      </c>
      <c r="BW141" s="4">
        <v>18292402.91</v>
      </c>
      <c r="BX141" s="4">
        <v>24219246.378295429</v>
      </c>
      <c r="BY141" s="4">
        <v>983560</v>
      </c>
      <c r="BZ141" s="4">
        <v>15870405.368496809</v>
      </c>
      <c r="CA141" s="4">
        <v>0</v>
      </c>
      <c r="CB141" s="4">
        <v>11839984.098528506</v>
      </c>
      <c r="CC141" s="4">
        <v>7372232.4247083347</v>
      </c>
      <c r="CD141" s="4">
        <v>0</v>
      </c>
      <c r="CE141" s="4">
        <v>56105386</v>
      </c>
      <c r="CF141" s="4">
        <v>17004566.303835966</v>
      </c>
      <c r="CG141" s="4">
        <v>3293888.41</v>
      </c>
      <c r="CH141" s="4">
        <v>18292402.91</v>
      </c>
      <c r="CI141" s="4">
        <v>24219246.378295429</v>
      </c>
      <c r="CJ141" s="4">
        <v>983560</v>
      </c>
      <c r="CK141" s="4">
        <v>15870405.368496809</v>
      </c>
      <c r="CL141" s="4">
        <v>0</v>
      </c>
      <c r="CM141" s="4">
        <v>11839984.098528506</v>
      </c>
      <c r="CN141" s="4">
        <v>8057205.8973804191</v>
      </c>
    </row>
    <row r="142" spans="1:92" x14ac:dyDescent="0.3">
      <c r="A142" s="1" t="s">
        <v>140</v>
      </c>
      <c r="B142" s="1" t="s">
        <v>140</v>
      </c>
      <c r="C142" s="1" t="s">
        <v>521</v>
      </c>
      <c r="D142" s="1" t="s">
        <v>767</v>
      </c>
      <c r="E142" s="1" t="s">
        <v>843</v>
      </c>
      <c r="F142" s="1"/>
      <c r="G142" s="4">
        <v>1406327</v>
      </c>
      <c r="H142" s="4">
        <v>566467</v>
      </c>
      <c r="I142" s="4">
        <v>157303</v>
      </c>
      <c r="J142" s="4">
        <v>8533</v>
      </c>
      <c r="K142" s="4">
        <v>723059</v>
      </c>
      <c r="L142" s="4">
        <v>276579.96999999997</v>
      </c>
      <c r="M142" s="4">
        <v>35101</v>
      </c>
      <c r="N142" s="4">
        <v>0</v>
      </c>
      <c r="O142" s="4">
        <v>967860.95</v>
      </c>
      <c r="P142" s="4">
        <v>116173.02</v>
      </c>
      <c r="Q142" s="4">
        <v>929994</v>
      </c>
      <c r="R142" s="4">
        <v>290279</v>
      </c>
      <c r="S142" s="4">
        <v>14138</v>
      </c>
      <c r="T142" s="4">
        <v>3368.9900000000002</v>
      </c>
      <c r="U142" s="4">
        <v>474092.4</v>
      </c>
      <c r="V142" s="4">
        <v>213481.96000000002</v>
      </c>
      <c r="W142" s="4">
        <v>19981</v>
      </c>
      <c r="X142" s="4">
        <v>0</v>
      </c>
      <c r="Y142" s="4">
        <v>463934.11</v>
      </c>
      <c r="Z142" s="4">
        <v>120678.68999999997</v>
      </c>
      <c r="AA142" s="4">
        <v>810218</v>
      </c>
      <c r="AB142" s="4">
        <v>308352</v>
      </c>
      <c r="AC142" s="4">
        <v>6124</v>
      </c>
      <c r="AD142" s="4">
        <v>7218.61</v>
      </c>
      <c r="AE142" s="4">
        <v>308984.88</v>
      </c>
      <c r="AF142" s="4">
        <v>103439.98999999999</v>
      </c>
      <c r="AG142" s="4">
        <v>72332</v>
      </c>
      <c r="AH142" s="4">
        <v>0</v>
      </c>
      <c r="AI142" s="4">
        <v>489728.07999999996</v>
      </c>
      <c r="AJ142" s="4">
        <v>128204.48000000001</v>
      </c>
      <c r="AK142" s="4">
        <v>1229886</v>
      </c>
      <c r="AL142" s="4">
        <v>601887</v>
      </c>
      <c r="AM142" s="4">
        <v>3224</v>
      </c>
      <c r="AN142" s="4">
        <v>44.357516234042123</v>
      </c>
      <c r="AO142" s="4">
        <v>325453.59999999998</v>
      </c>
      <c r="AP142" s="4">
        <v>96371.57</v>
      </c>
      <c r="AQ142" s="4">
        <v>20504</v>
      </c>
      <c r="AR142" s="4">
        <v>0</v>
      </c>
      <c r="AS142" s="4">
        <v>1146103.17</v>
      </c>
      <c r="AT142" s="4">
        <v>250000.01</v>
      </c>
      <c r="AU142" s="4">
        <v>0</v>
      </c>
      <c r="AV142" s="4">
        <v>1028115</v>
      </c>
      <c r="AW142" s="4">
        <v>435078</v>
      </c>
      <c r="AX142" s="4">
        <v>0</v>
      </c>
      <c r="AY142" s="4">
        <v>194.71267175010871</v>
      </c>
      <c r="AZ142" s="4">
        <v>378862.81</v>
      </c>
      <c r="BA142" s="4">
        <v>149812.49</v>
      </c>
      <c r="BB142" s="4">
        <v>41714</v>
      </c>
      <c r="BC142" s="4">
        <v>0</v>
      </c>
      <c r="BD142" s="4">
        <v>1052535.1100000001</v>
      </c>
      <c r="BE142" s="4">
        <v>8272.1030578512509</v>
      </c>
      <c r="BF142" s="4">
        <v>250000</v>
      </c>
      <c r="BG142" s="4">
        <v>0</v>
      </c>
      <c r="BH142" s="4">
        <v>1004053</v>
      </c>
      <c r="BI142" s="4">
        <v>392525</v>
      </c>
      <c r="BJ142" s="4">
        <v>0</v>
      </c>
      <c r="BK142" s="4">
        <v>593.97</v>
      </c>
      <c r="BL142" s="4">
        <v>478991.14</v>
      </c>
      <c r="BM142" s="4">
        <v>115307.1</v>
      </c>
      <c r="BN142" s="4">
        <v>27353</v>
      </c>
      <c r="BO142" s="4">
        <v>0</v>
      </c>
      <c r="BP142" s="4">
        <v>1050415.8085406949</v>
      </c>
      <c r="BQ142" s="4">
        <v>2733.48</v>
      </c>
      <c r="BR142" s="4">
        <v>62500</v>
      </c>
      <c r="BS142" s="4">
        <v>0</v>
      </c>
      <c r="BT142" s="4">
        <v>724871</v>
      </c>
      <c r="BU142" s="4">
        <v>74501.231971535628</v>
      </c>
      <c r="BV142" s="4">
        <v>98.6</v>
      </c>
      <c r="BW142" s="4">
        <v>406707.44000000006</v>
      </c>
      <c r="BX142" s="4">
        <v>0</v>
      </c>
      <c r="BY142" s="4">
        <v>0</v>
      </c>
      <c r="BZ142" s="4">
        <v>452673.81116541405</v>
      </c>
      <c r="CA142" s="4">
        <v>0</v>
      </c>
      <c r="CB142" s="4">
        <v>452673.81116541405</v>
      </c>
      <c r="CC142" s="4">
        <v>33072.671086315626</v>
      </c>
      <c r="CD142" s="4">
        <v>0</v>
      </c>
      <c r="CE142" s="4">
        <v>724871</v>
      </c>
      <c r="CF142" s="4">
        <v>74501.231971535628</v>
      </c>
      <c r="CG142" s="4">
        <v>98.6</v>
      </c>
      <c r="CH142" s="4">
        <v>406707.44000000006</v>
      </c>
      <c r="CI142" s="4">
        <v>0</v>
      </c>
      <c r="CJ142" s="4">
        <v>0</v>
      </c>
      <c r="CK142" s="4">
        <v>452673.81116541405</v>
      </c>
      <c r="CL142" s="4">
        <v>0</v>
      </c>
      <c r="CM142" s="4">
        <v>452673.81116541405</v>
      </c>
      <c r="CN142" s="4">
        <v>42710.505366881989</v>
      </c>
    </row>
    <row r="143" spans="1:92" x14ac:dyDescent="0.3">
      <c r="A143" s="1" t="s">
        <v>141</v>
      </c>
      <c r="B143" s="1" t="s">
        <v>141</v>
      </c>
      <c r="C143" s="1" t="s">
        <v>522</v>
      </c>
      <c r="D143" s="1" t="s">
        <v>769</v>
      </c>
      <c r="E143" s="1"/>
      <c r="F143" s="1"/>
      <c r="G143" s="4">
        <v>9965045</v>
      </c>
      <c r="H143" s="4">
        <v>9746711</v>
      </c>
      <c r="I143" s="4">
        <v>0</v>
      </c>
      <c r="J143" s="4">
        <v>1319289.72</v>
      </c>
      <c r="K143" s="4">
        <v>2897596</v>
      </c>
      <c r="L143" s="4">
        <v>2645405.8992521493</v>
      </c>
      <c r="M143" s="4">
        <v>824953.61</v>
      </c>
      <c r="N143" s="4">
        <v>0</v>
      </c>
      <c r="O143" s="4">
        <v>3989310.3099999996</v>
      </c>
      <c r="P143" s="4">
        <v>0</v>
      </c>
      <c r="Q143" s="4">
        <v>8960461</v>
      </c>
      <c r="R143" s="4">
        <v>10010918</v>
      </c>
      <c r="S143" s="4">
        <v>0</v>
      </c>
      <c r="T143" s="4">
        <v>910416.23</v>
      </c>
      <c r="U143" s="4">
        <v>2216254.94</v>
      </c>
      <c r="V143" s="4">
        <v>2089946.1024242423</v>
      </c>
      <c r="W143" s="4">
        <v>931112</v>
      </c>
      <c r="X143" s="4">
        <v>0</v>
      </c>
      <c r="Y143" s="4">
        <v>5125254.5</v>
      </c>
      <c r="Z143" s="4">
        <v>0</v>
      </c>
      <c r="AA143" s="4">
        <v>9028739</v>
      </c>
      <c r="AB143" s="4">
        <v>9315385</v>
      </c>
      <c r="AC143" s="4">
        <v>0</v>
      </c>
      <c r="AD143" s="4">
        <v>817306.12000000011</v>
      </c>
      <c r="AE143" s="4">
        <v>2490875.36</v>
      </c>
      <c r="AF143" s="4">
        <v>2023964.5546195074</v>
      </c>
      <c r="AG143" s="4">
        <v>1118551</v>
      </c>
      <c r="AH143" s="4">
        <v>0</v>
      </c>
      <c r="AI143" s="4">
        <v>2709533.47</v>
      </c>
      <c r="AJ143" s="4">
        <v>0</v>
      </c>
      <c r="AK143" s="4">
        <v>8779480</v>
      </c>
      <c r="AL143" s="4">
        <v>8931646</v>
      </c>
      <c r="AM143" s="4">
        <v>0</v>
      </c>
      <c r="AN143" s="4">
        <v>341866.52570590936</v>
      </c>
      <c r="AO143" s="4">
        <v>2070833.2099999997</v>
      </c>
      <c r="AP143" s="4">
        <v>1977577.09</v>
      </c>
      <c r="AQ143" s="4">
        <v>872133</v>
      </c>
      <c r="AR143" s="4">
        <v>0</v>
      </c>
      <c r="AS143" s="4">
        <v>4410628.29</v>
      </c>
      <c r="AT143" s="4">
        <v>0</v>
      </c>
      <c r="AU143" s="4">
        <v>0</v>
      </c>
      <c r="AV143" s="4">
        <v>9184130.4800000004</v>
      </c>
      <c r="AW143" s="4">
        <v>10618255</v>
      </c>
      <c r="AX143" s="4">
        <v>0</v>
      </c>
      <c r="AY143" s="4">
        <v>690443.72893984988</v>
      </c>
      <c r="AZ143" s="4">
        <v>3046532.77</v>
      </c>
      <c r="BA143" s="4">
        <v>1753151.6199999999</v>
      </c>
      <c r="BB143" s="4">
        <v>1483541</v>
      </c>
      <c r="BC143" s="4">
        <v>0</v>
      </c>
      <c r="BD143" s="4">
        <v>3910149.5999999996</v>
      </c>
      <c r="BE143" s="4">
        <v>408.38159999999999</v>
      </c>
      <c r="BF143" s="4">
        <v>0</v>
      </c>
      <c r="BG143" s="4">
        <v>0</v>
      </c>
      <c r="BH143" s="4">
        <v>9770381</v>
      </c>
      <c r="BI143" s="4">
        <v>11566157</v>
      </c>
      <c r="BJ143" s="4">
        <v>0</v>
      </c>
      <c r="BK143" s="4">
        <v>712329.8</v>
      </c>
      <c r="BL143" s="4">
        <v>2648825.12</v>
      </c>
      <c r="BM143" s="4">
        <v>1940847.82</v>
      </c>
      <c r="BN143" s="4">
        <v>1650095.05</v>
      </c>
      <c r="BO143" s="4">
        <v>0</v>
      </c>
      <c r="BP143" s="4">
        <v>4074994.0789614557</v>
      </c>
      <c r="BQ143" s="4">
        <v>17.16</v>
      </c>
      <c r="BR143" s="4">
        <v>0</v>
      </c>
      <c r="BS143" s="4">
        <v>0</v>
      </c>
      <c r="BT143" s="4">
        <v>8584574</v>
      </c>
      <c r="BU143" s="4">
        <v>2233382.6203983426</v>
      </c>
      <c r="BV143" s="4">
        <v>402682.47000000003</v>
      </c>
      <c r="BW143" s="4">
        <v>2447668.81</v>
      </c>
      <c r="BX143" s="4">
        <v>0</v>
      </c>
      <c r="BY143" s="4">
        <v>0</v>
      </c>
      <c r="BZ143" s="4">
        <v>10307159.504565902</v>
      </c>
      <c r="CA143" s="4">
        <v>0</v>
      </c>
      <c r="CB143" s="4">
        <v>5425677.0873544328</v>
      </c>
      <c r="CC143" s="4">
        <v>91406.821201657629</v>
      </c>
      <c r="CD143" s="4">
        <v>0</v>
      </c>
      <c r="CE143" s="4">
        <v>8584574</v>
      </c>
      <c r="CF143" s="4">
        <v>2233382.6203983426</v>
      </c>
      <c r="CG143" s="4">
        <v>402682.47000000003</v>
      </c>
      <c r="CH143" s="4">
        <v>2447668.81</v>
      </c>
      <c r="CI143" s="4">
        <v>0</v>
      </c>
      <c r="CJ143" s="4">
        <v>0</v>
      </c>
      <c r="CK143" s="4">
        <v>10307159.504565902</v>
      </c>
      <c r="CL143" s="4">
        <v>0</v>
      </c>
      <c r="CM143" s="4">
        <v>5425677.0873544328</v>
      </c>
      <c r="CN143" s="4">
        <v>0</v>
      </c>
    </row>
    <row r="144" spans="1:92" x14ac:dyDescent="0.3">
      <c r="A144" s="1" t="s">
        <v>142</v>
      </c>
      <c r="B144" s="1" t="s">
        <v>142</v>
      </c>
      <c r="C144" s="1" t="s">
        <v>523</v>
      </c>
      <c r="D144" s="1" t="s">
        <v>767</v>
      </c>
      <c r="E144" s="1" t="s">
        <v>843</v>
      </c>
      <c r="F144" s="1"/>
      <c r="G144" s="4">
        <v>6673252</v>
      </c>
      <c r="H144" s="4">
        <v>3176847</v>
      </c>
      <c r="I144" s="4">
        <v>0</v>
      </c>
      <c r="J144" s="4">
        <v>197668.75</v>
      </c>
      <c r="K144" s="4">
        <v>1534751</v>
      </c>
      <c r="L144" s="4">
        <v>3919669.84</v>
      </c>
      <c r="M144" s="4">
        <v>235484</v>
      </c>
      <c r="N144" s="4">
        <v>1000560.8700000001</v>
      </c>
      <c r="O144" s="4">
        <v>2230200.9</v>
      </c>
      <c r="P144" s="4">
        <v>0</v>
      </c>
      <c r="Q144" s="4">
        <v>7137333</v>
      </c>
      <c r="R144" s="4">
        <v>3378600</v>
      </c>
      <c r="S144" s="4">
        <v>0</v>
      </c>
      <c r="T144" s="4">
        <v>188448.59</v>
      </c>
      <c r="U144" s="4">
        <v>2014380.93</v>
      </c>
      <c r="V144" s="4">
        <v>3779714.3200000003</v>
      </c>
      <c r="W144" s="4">
        <v>255598</v>
      </c>
      <c r="X144" s="4">
        <v>1166257.3599999999</v>
      </c>
      <c r="Y144" s="4">
        <v>2623819.9700000002</v>
      </c>
      <c r="Z144" s="4">
        <v>0</v>
      </c>
      <c r="AA144" s="4">
        <v>7887620</v>
      </c>
      <c r="AB144" s="4">
        <v>3163151</v>
      </c>
      <c r="AC144" s="4">
        <v>0</v>
      </c>
      <c r="AD144" s="4">
        <v>335503.41000000003</v>
      </c>
      <c r="AE144" s="4">
        <v>2144315.8899999997</v>
      </c>
      <c r="AF144" s="4">
        <v>3629481.4500000007</v>
      </c>
      <c r="AG144" s="4">
        <v>184803.54999999981</v>
      </c>
      <c r="AH144" s="4">
        <v>726583.56</v>
      </c>
      <c r="AI144" s="4">
        <v>3153120.2500000005</v>
      </c>
      <c r="AJ144" s="4">
        <v>0</v>
      </c>
      <c r="AK144" s="4">
        <v>7421108</v>
      </c>
      <c r="AL144" s="4">
        <v>2958881</v>
      </c>
      <c r="AM144" s="4">
        <v>0</v>
      </c>
      <c r="AN144" s="4">
        <v>496545.7121662274</v>
      </c>
      <c r="AO144" s="4">
        <v>1723091.64</v>
      </c>
      <c r="AP144" s="4">
        <v>3298937.6399999997</v>
      </c>
      <c r="AQ144" s="4">
        <v>193106</v>
      </c>
      <c r="AR144" s="4">
        <v>740407.05</v>
      </c>
      <c r="AS144" s="4">
        <v>3120767.8800000004</v>
      </c>
      <c r="AT144" s="4">
        <v>0</v>
      </c>
      <c r="AU144" s="4">
        <v>0</v>
      </c>
      <c r="AV144" s="4">
        <v>7377917</v>
      </c>
      <c r="AW144" s="4">
        <v>3582117</v>
      </c>
      <c r="AX144" s="4">
        <v>-876061</v>
      </c>
      <c r="AY144" s="4">
        <v>1259658.5200263495</v>
      </c>
      <c r="AZ144" s="4">
        <v>2047171.6700000002</v>
      </c>
      <c r="BA144" s="4">
        <v>3240976.7299999995</v>
      </c>
      <c r="BB144" s="4">
        <v>258381.18000000017</v>
      </c>
      <c r="BC144" s="4">
        <v>703151.84000000008</v>
      </c>
      <c r="BD144" s="4">
        <v>5457841.0899999999</v>
      </c>
      <c r="BE144" s="4">
        <v>203517.85937931048</v>
      </c>
      <c r="BF144" s="4">
        <v>0</v>
      </c>
      <c r="BG144" s="4">
        <v>0</v>
      </c>
      <c r="BH144" s="4">
        <v>7299800</v>
      </c>
      <c r="BI144" s="4">
        <v>3348271</v>
      </c>
      <c r="BJ144" s="4">
        <v>0</v>
      </c>
      <c r="BK144" s="4">
        <v>492556.46</v>
      </c>
      <c r="BL144" s="4">
        <v>1897828.61</v>
      </c>
      <c r="BM144" s="4">
        <v>3565819.12</v>
      </c>
      <c r="BN144" s="4">
        <v>329178.34999999998</v>
      </c>
      <c r="BO144" s="4">
        <v>655696.8600000001</v>
      </c>
      <c r="BP144" s="4">
        <v>5048011.3216915261</v>
      </c>
      <c r="BQ144" s="4">
        <v>118218.96</v>
      </c>
      <c r="BR144" s="4">
        <v>0</v>
      </c>
      <c r="BS144" s="4">
        <v>0</v>
      </c>
      <c r="BT144" s="4">
        <v>7294954</v>
      </c>
      <c r="BU144" s="4">
        <v>3804645.2057796456</v>
      </c>
      <c r="BV144" s="4">
        <v>419830.07</v>
      </c>
      <c r="BW144" s="4">
        <v>1803100.5500000003</v>
      </c>
      <c r="BX144" s="4">
        <v>3237061.6741990866</v>
      </c>
      <c r="BY144" s="4">
        <v>450839</v>
      </c>
      <c r="BZ144" s="4">
        <v>1295062.9972259547</v>
      </c>
      <c r="CA144" s="4">
        <v>590282.86834618472</v>
      </c>
      <c r="CB144" s="4">
        <v>2091840.2967030243</v>
      </c>
      <c r="CC144" s="4">
        <v>1015894.5635996648</v>
      </c>
      <c r="CD144" s="4">
        <v>0</v>
      </c>
      <c r="CE144" s="4">
        <v>7294954</v>
      </c>
      <c r="CF144" s="4">
        <v>3804645.2057796456</v>
      </c>
      <c r="CG144" s="4">
        <v>419830.07</v>
      </c>
      <c r="CH144" s="4">
        <v>1803100.5500000003</v>
      </c>
      <c r="CI144" s="4">
        <v>3237061.6741990866</v>
      </c>
      <c r="CJ144" s="4">
        <v>450839</v>
      </c>
      <c r="CK144" s="4">
        <v>1295062.9972259547</v>
      </c>
      <c r="CL144" s="4">
        <v>590282.86834618472</v>
      </c>
      <c r="CM144" s="4">
        <v>2091840.2967030243</v>
      </c>
      <c r="CN144" s="4">
        <v>1362571.9877053902</v>
      </c>
    </row>
    <row r="145" spans="1:92" x14ac:dyDescent="0.3">
      <c r="A145" s="1" t="s">
        <v>143</v>
      </c>
      <c r="B145" s="1" t="s">
        <v>143</v>
      </c>
      <c r="C145" s="1" t="s">
        <v>524</v>
      </c>
      <c r="D145" s="1" t="s">
        <v>769</v>
      </c>
      <c r="E145" s="1"/>
      <c r="F145" s="1"/>
      <c r="G145" s="4">
        <v>35737682</v>
      </c>
      <c r="H145" s="4">
        <v>16799143</v>
      </c>
      <c r="I145" s="4">
        <v>5089644</v>
      </c>
      <c r="J145" s="4">
        <v>790356.26</v>
      </c>
      <c r="K145" s="4">
        <v>13330962</v>
      </c>
      <c r="L145" s="4">
        <v>15810578.416392526</v>
      </c>
      <c r="M145" s="4">
        <v>145799</v>
      </c>
      <c r="N145" s="4">
        <v>4924293.45</v>
      </c>
      <c r="O145" s="4">
        <v>14732414.890000002</v>
      </c>
      <c r="P145" s="4">
        <v>223881.78999999998</v>
      </c>
      <c r="Q145" s="4">
        <v>38431951</v>
      </c>
      <c r="R145" s="4">
        <v>23408361</v>
      </c>
      <c r="S145" s="4">
        <v>7173915</v>
      </c>
      <c r="T145" s="4">
        <v>788467.62</v>
      </c>
      <c r="U145" s="4">
        <v>11683991.950000001</v>
      </c>
      <c r="V145" s="4">
        <v>15164370.430000002</v>
      </c>
      <c r="W145" s="4">
        <v>3265322</v>
      </c>
      <c r="X145" s="4">
        <v>4809779.870000001</v>
      </c>
      <c r="Y145" s="4">
        <v>17288882.460000001</v>
      </c>
      <c r="Z145" s="4">
        <v>223882.99</v>
      </c>
      <c r="AA145" s="4">
        <v>41546715</v>
      </c>
      <c r="AB145" s="4">
        <v>26608225</v>
      </c>
      <c r="AC145" s="4">
        <v>4196920</v>
      </c>
      <c r="AD145" s="4">
        <v>906741.8899999999</v>
      </c>
      <c r="AE145" s="4">
        <v>13984243.1</v>
      </c>
      <c r="AF145" s="4">
        <v>13413250.944201196</v>
      </c>
      <c r="AG145" s="4">
        <v>2817990</v>
      </c>
      <c r="AH145" s="4">
        <v>3464449.0599999996</v>
      </c>
      <c r="AI145" s="4">
        <v>15953694.57</v>
      </c>
      <c r="AJ145" s="4">
        <v>223882.96999999997</v>
      </c>
      <c r="AK145" s="4">
        <v>36522360</v>
      </c>
      <c r="AL145" s="4">
        <v>23666854</v>
      </c>
      <c r="AM145" s="4">
        <v>3127464</v>
      </c>
      <c r="AN145" s="4">
        <v>1292346.8543910719</v>
      </c>
      <c r="AO145" s="4">
        <v>13416079.220000001</v>
      </c>
      <c r="AP145" s="4">
        <v>13171241.789999999</v>
      </c>
      <c r="AQ145" s="4">
        <v>2037713</v>
      </c>
      <c r="AR145" s="4">
        <v>3020025.03</v>
      </c>
      <c r="AS145" s="4">
        <v>10503927.170000002</v>
      </c>
      <c r="AT145" s="4">
        <v>223881.01</v>
      </c>
      <c r="AU145" s="4">
        <v>0</v>
      </c>
      <c r="AV145" s="4">
        <v>46614178</v>
      </c>
      <c r="AW145" s="4">
        <v>32064819</v>
      </c>
      <c r="AX145" s="4">
        <v>2721847</v>
      </c>
      <c r="AY145" s="4">
        <v>1086148.8589433432</v>
      </c>
      <c r="AZ145" s="4">
        <v>12918447</v>
      </c>
      <c r="BA145" s="4">
        <v>15492166.789999999</v>
      </c>
      <c r="BB145" s="4">
        <v>1981328</v>
      </c>
      <c r="BC145" s="4">
        <v>3131535.99</v>
      </c>
      <c r="BD145" s="4">
        <v>31188236.599999998</v>
      </c>
      <c r="BE145" s="4">
        <v>3339742.4366871272</v>
      </c>
      <c r="BF145" s="4">
        <v>2438431.9900000002</v>
      </c>
      <c r="BG145" s="4">
        <v>0</v>
      </c>
      <c r="BH145" s="4">
        <v>44814428</v>
      </c>
      <c r="BI145" s="4">
        <v>30151705</v>
      </c>
      <c r="BJ145" s="4">
        <v>1388678</v>
      </c>
      <c r="BK145" s="4">
        <v>1322088.6100000001</v>
      </c>
      <c r="BL145" s="4">
        <v>12885150.49</v>
      </c>
      <c r="BM145" s="4">
        <v>14014242.65</v>
      </c>
      <c r="BN145" s="4">
        <v>2102442</v>
      </c>
      <c r="BO145" s="4">
        <v>3118956.01</v>
      </c>
      <c r="BP145" s="4">
        <v>12836107.541721515</v>
      </c>
      <c r="BQ145" s="4">
        <v>4522236.4800000004</v>
      </c>
      <c r="BR145" s="4">
        <v>609608</v>
      </c>
      <c r="BS145" s="4">
        <v>0</v>
      </c>
      <c r="BT145" s="4">
        <v>47319937</v>
      </c>
      <c r="BU145" s="4">
        <v>16681320.635211561</v>
      </c>
      <c r="BV145" s="4">
        <v>1935770.3800000001</v>
      </c>
      <c r="BW145" s="4">
        <v>12971094.84</v>
      </c>
      <c r="BX145" s="4">
        <v>29629617.910039365</v>
      </c>
      <c r="BY145" s="4">
        <v>2344918</v>
      </c>
      <c r="BZ145" s="4">
        <v>15167807.699866945</v>
      </c>
      <c r="CA145" s="4">
        <v>3830593.6678447546</v>
      </c>
      <c r="CB145" s="4">
        <v>15670532.982580647</v>
      </c>
      <c r="CC145" s="4">
        <v>5088196.331475568</v>
      </c>
      <c r="CD145" s="4">
        <v>0</v>
      </c>
      <c r="CE145" s="4">
        <v>47319937</v>
      </c>
      <c r="CF145" s="4">
        <v>16681320.635211561</v>
      </c>
      <c r="CG145" s="4">
        <v>1935770.3800000001</v>
      </c>
      <c r="CH145" s="4">
        <v>12971094.84</v>
      </c>
      <c r="CI145" s="4">
        <v>29629617.910039365</v>
      </c>
      <c r="CJ145" s="4">
        <v>2344918</v>
      </c>
      <c r="CK145" s="4">
        <v>15167807.699866945</v>
      </c>
      <c r="CL145" s="4">
        <v>3830593.6678447546</v>
      </c>
      <c r="CM145" s="4">
        <v>15670532.982580647</v>
      </c>
      <c r="CN145" s="4">
        <v>7843295.3776286617</v>
      </c>
    </row>
    <row r="146" spans="1:92" x14ac:dyDescent="0.3">
      <c r="A146" s="1" t="s">
        <v>144</v>
      </c>
      <c r="B146" s="1" t="s">
        <v>144</v>
      </c>
      <c r="C146" s="1" t="s">
        <v>525</v>
      </c>
      <c r="D146" s="1" t="s">
        <v>774</v>
      </c>
      <c r="E146" s="1"/>
      <c r="F146" s="1"/>
      <c r="G146" s="4">
        <v>16517589</v>
      </c>
      <c r="H146" s="4">
        <v>3890149</v>
      </c>
      <c r="I146" s="4">
        <v>-702282</v>
      </c>
      <c r="J146" s="4">
        <v>148463.26999999999</v>
      </c>
      <c r="K146" s="4">
        <v>3722063</v>
      </c>
      <c r="L146" s="4">
        <v>8752646.0099999998</v>
      </c>
      <c r="M146" s="4">
        <v>214753</v>
      </c>
      <c r="N146" s="4">
        <v>6214581</v>
      </c>
      <c r="O146" s="4">
        <v>580500.15999999992</v>
      </c>
      <c r="P146" s="4">
        <v>38390156.699999996</v>
      </c>
      <c r="Q146" s="4">
        <v>19196744</v>
      </c>
      <c r="R146" s="4">
        <v>5154679</v>
      </c>
      <c r="S146" s="4">
        <v>184957</v>
      </c>
      <c r="T146" s="4">
        <v>212503.94999999998</v>
      </c>
      <c r="U146" s="4">
        <v>3172100.0300000003</v>
      </c>
      <c r="V146" s="4">
        <v>8254187.3300000001</v>
      </c>
      <c r="W146" s="4">
        <v>268864.30900000036</v>
      </c>
      <c r="X146" s="4">
        <v>9508728</v>
      </c>
      <c r="Y146" s="4">
        <v>92177.279999999999</v>
      </c>
      <c r="Z146" s="4">
        <v>40765406.119999997</v>
      </c>
      <c r="AA146" s="4">
        <v>0</v>
      </c>
      <c r="AB146" s="4">
        <v>0</v>
      </c>
      <c r="AC146" s="4">
        <v>742837</v>
      </c>
      <c r="AD146" s="4">
        <v>186249.07</v>
      </c>
      <c r="AE146" s="4">
        <v>3109541.54</v>
      </c>
      <c r="AF146" s="4">
        <v>8458501.7000000011</v>
      </c>
      <c r="AG146" s="4">
        <v>0</v>
      </c>
      <c r="AH146" s="4">
        <v>13697316</v>
      </c>
      <c r="AI146" s="4">
        <v>313456.82999999996</v>
      </c>
      <c r="AJ146" s="4">
        <v>42158969.399999999</v>
      </c>
      <c r="AK146" s="4">
        <v>23694327</v>
      </c>
      <c r="AL146" s="4">
        <v>6207229</v>
      </c>
      <c r="AM146" s="4">
        <v>440742</v>
      </c>
      <c r="AN146" s="4">
        <v>289336.15026641451</v>
      </c>
      <c r="AO146" s="4">
        <v>4188302.96</v>
      </c>
      <c r="AP146" s="4">
        <v>9056774.9699999988</v>
      </c>
      <c r="AQ146" s="4">
        <v>292300</v>
      </c>
      <c r="AR146" s="4">
        <v>12641222</v>
      </c>
      <c r="AS146" s="4">
        <v>352156.14</v>
      </c>
      <c r="AT146" s="4">
        <v>40967110.050000004</v>
      </c>
      <c r="AU146" s="4">
        <v>1101666.98</v>
      </c>
      <c r="AV146" s="4">
        <v>24666403</v>
      </c>
      <c r="AW146" s="4">
        <v>7324390</v>
      </c>
      <c r="AX146" s="4">
        <v>99776</v>
      </c>
      <c r="AY146" s="4">
        <v>-15465.488185498863</v>
      </c>
      <c r="AZ146" s="4">
        <v>4965339.7699999996</v>
      </c>
      <c r="BA146" s="4">
        <v>8264493.2000000011</v>
      </c>
      <c r="BB146" s="4">
        <v>414223</v>
      </c>
      <c r="BC146" s="4">
        <v>18855587</v>
      </c>
      <c r="BD146" s="4">
        <v>1127104.6400000001</v>
      </c>
      <c r="BE146" s="4">
        <v>0</v>
      </c>
      <c r="BF146" s="4">
        <v>41199180.149999999</v>
      </c>
      <c r="BG146" s="4">
        <v>639530.54</v>
      </c>
      <c r="BH146" s="4">
        <v>25109855</v>
      </c>
      <c r="BI146" s="4">
        <v>8755919</v>
      </c>
      <c r="BJ146" s="4">
        <v>4826129.58</v>
      </c>
      <c r="BK146" s="4">
        <v>73761.87</v>
      </c>
      <c r="BL146" s="4">
        <v>3872608.31</v>
      </c>
      <c r="BM146" s="4">
        <v>8968704.2599999998</v>
      </c>
      <c r="BN146" s="4">
        <v>142351.25</v>
      </c>
      <c r="BO146" s="4">
        <v>22424942</v>
      </c>
      <c r="BP146" s="4">
        <v>1075221.3009409073</v>
      </c>
      <c r="BQ146" s="4">
        <v>0</v>
      </c>
      <c r="BR146" s="4">
        <v>11081034.08</v>
      </c>
      <c r="BS146" s="4">
        <v>502073.08</v>
      </c>
      <c r="BT146" s="4">
        <v>26543088</v>
      </c>
      <c r="BU146" s="4">
        <v>6261588.9800000004</v>
      </c>
      <c r="BV146" s="4">
        <v>425068.60000000003</v>
      </c>
      <c r="BW146" s="4">
        <v>4037459.9400000004</v>
      </c>
      <c r="BX146" s="4">
        <v>13092445.703903463</v>
      </c>
      <c r="BY146" s="4">
        <v>637041.59000000102</v>
      </c>
      <c r="BZ146" s="4">
        <v>494420.17572104628</v>
      </c>
      <c r="CA146" s="4">
        <v>26287781</v>
      </c>
      <c r="CB146" s="4">
        <v>299453.13538497547</v>
      </c>
      <c r="CC146" s="4">
        <v>0</v>
      </c>
      <c r="CD146" s="4">
        <v>502073.08</v>
      </c>
      <c r="CE146" s="4">
        <v>26543088</v>
      </c>
      <c r="CF146" s="4">
        <v>6261588.9800000004</v>
      </c>
      <c r="CG146" s="4">
        <v>425068.60000000003</v>
      </c>
      <c r="CH146" s="4">
        <v>4037459.9400000004</v>
      </c>
      <c r="CI146" s="4">
        <v>13092445.703903463</v>
      </c>
      <c r="CJ146" s="4">
        <v>637041.59000000102</v>
      </c>
      <c r="CK146" s="4">
        <v>494420.17572104628</v>
      </c>
      <c r="CL146" s="4">
        <v>26287781</v>
      </c>
      <c r="CM146" s="4">
        <v>299453.13538497547</v>
      </c>
      <c r="CN146" s="4">
        <v>0</v>
      </c>
    </row>
    <row r="147" spans="1:92" x14ac:dyDescent="0.3">
      <c r="A147" s="1" t="s">
        <v>145</v>
      </c>
      <c r="B147" s="1" t="s">
        <v>145</v>
      </c>
      <c r="C147" s="1" t="s">
        <v>526</v>
      </c>
      <c r="D147" s="1" t="s">
        <v>767</v>
      </c>
      <c r="E147" s="1" t="s">
        <v>843</v>
      </c>
      <c r="F147" s="1"/>
      <c r="G147" s="4">
        <v>10444898</v>
      </c>
      <c r="H147" s="4">
        <v>3954677</v>
      </c>
      <c r="I147" s="4">
        <v>343146</v>
      </c>
      <c r="J147" s="4">
        <v>153503.81</v>
      </c>
      <c r="K147" s="4">
        <v>3295739</v>
      </c>
      <c r="L147" s="4">
        <v>4325019.47</v>
      </c>
      <c r="M147" s="4">
        <v>606042.56000000006</v>
      </c>
      <c r="N147" s="4">
        <v>0</v>
      </c>
      <c r="O147" s="4">
        <v>4594358.3100000005</v>
      </c>
      <c r="P147" s="4">
        <v>2686800.9299999997</v>
      </c>
      <c r="Q147" s="4">
        <v>13073714</v>
      </c>
      <c r="R147" s="4">
        <v>6788771</v>
      </c>
      <c r="S147" s="4">
        <v>726947</v>
      </c>
      <c r="T147" s="4">
        <v>63094.37</v>
      </c>
      <c r="U147" s="4">
        <v>3023294.8200000003</v>
      </c>
      <c r="V147" s="4">
        <v>4999372.74</v>
      </c>
      <c r="W147" s="4">
        <v>561288.95999999996</v>
      </c>
      <c r="X147" s="4">
        <v>0</v>
      </c>
      <c r="Y147" s="4">
        <v>7544393.6799999997</v>
      </c>
      <c r="Z147" s="4">
        <v>2876400.01</v>
      </c>
      <c r="AA147" s="4">
        <v>10532149</v>
      </c>
      <c r="AB147" s="4">
        <v>4824928</v>
      </c>
      <c r="AC147" s="4">
        <v>1303732</v>
      </c>
      <c r="AD147" s="4">
        <v>215978.50999999998</v>
      </c>
      <c r="AE147" s="4">
        <v>3062693.71</v>
      </c>
      <c r="AF147" s="4">
        <v>5353542.24</v>
      </c>
      <c r="AG147" s="4">
        <v>1123425.56</v>
      </c>
      <c r="AH147" s="4">
        <v>0</v>
      </c>
      <c r="AI147" s="4">
        <v>4200276.83</v>
      </c>
      <c r="AJ147" s="4">
        <v>2657112.33</v>
      </c>
      <c r="AK147" s="4">
        <v>10613135</v>
      </c>
      <c r="AL147" s="4">
        <v>6121253</v>
      </c>
      <c r="AM147" s="4">
        <v>1359485</v>
      </c>
      <c r="AN147" s="4">
        <v>315915.13609056268</v>
      </c>
      <c r="AO147" s="4">
        <v>3061655.01</v>
      </c>
      <c r="AP147" s="4">
        <v>5808402.040000001</v>
      </c>
      <c r="AQ147" s="4">
        <v>935513</v>
      </c>
      <c r="AR147" s="4">
        <v>0</v>
      </c>
      <c r="AS147" s="4">
        <v>5145170.1300000008</v>
      </c>
      <c r="AT147" s="4">
        <v>3125721</v>
      </c>
      <c r="AU147" s="4">
        <v>0</v>
      </c>
      <c r="AV147" s="4">
        <v>11802905</v>
      </c>
      <c r="AW147" s="4">
        <v>7352942</v>
      </c>
      <c r="AX147" s="4">
        <v>2956081</v>
      </c>
      <c r="AY147" s="4">
        <v>400102.87659495044</v>
      </c>
      <c r="AZ147" s="4">
        <v>3607471.74</v>
      </c>
      <c r="BA147" s="4">
        <v>6243313.7400000002</v>
      </c>
      <c r="BB147" s="4">
        <v>939659</v>
      </c>
      <c r="BC147" s="4">
        <v>0</v>
      </c>
      <c r="BD147" s="4">
        <v>9548925.3900000006</v>
      </c>
      <c r="BE147" s="4">
        <v>512012.55647934228</v>
      </c>
      <c r="BF147" s="4">
        <v>3047577.9699999997</v>
      </c>
      <c r="BG147" s="4">
        <v>0</v>
      </c>
      <c r="BH147" s="4">
        <v>11572528</v>
      </c>
      <c r="BI147" s="4">
        <v>7050980</v>
      </c>
      <c r="BJ147" s="4">
        <v>2271778</v>
      </c>
      <c r="BK147" s="4">
        <v>558397.22</v>
      </c>
      <c r="BL147" s="4">
        <v>3408941.87</v>
      </c>
      <c r="BM147" s="4">
        <v>6726918.6500000004</v>
      </c>
      <c r="BN147" s="4">
        <v>1035561</v>
      </c>
      <c r="BO147" s="4">
        <v>0</v>
      </c>
      <c r="BP147" s="4">
        <v>9085665.6073250715</v>
      </c>
      <c r="BQ147" s="4">
        <v>204106.28</v>
      </c>
      <c r="BR147" s="4">
        <v>781430.24</v>
      </c>
      <c r="BS147" s="4">
        <v>0</v>
      </c>
      <c r="BT147" s="4">
        <v>10634612</v>
      </c>
      <c r="BU147" s="4">
        <v>7353178.338552231</v>
      </c>
      <c r="BV147" s="4">
        <v>582990.36</v>
      </c>
      <c r="BW147" s="4">
        <v>3071760.11</v>
      </c>
      <c r="BX147" s="4">
        <v>6223452.9547645077</v>
      </c>
      <c r="BY147" s="4">
        <v>1076014.22</v>
      </c>
      <c r="BZ147" s="4">
        <v>587244.61702009314</v>
      </c>
      <c r="CA147" s="4">
        <v>0</v>
      </c>
      <c r="CB147" s="4">
        <v>1419719.3855138703</v>
      </c>
      <c r="CC147" s="4">
        <v>1636062.7279271113</v>
      </c>
      <c r="CD147" s="4">
        <v>0</v>
      </c>
      <c r="CE147" s="4">
        <v>10634612</v>
      </c>
      <c r="CF147" s="4">
        <v>7353178.338552231</v>
      </c>
      <c r="CG147" s="4">
        <v>582990.36</v>
      </c>
      <c r="CH147" s="4">
        <v>3071760.11</v>
      </c>
      <c r="CI147" s="4">
        <v>6223452.9547645077</v>
      </c>
      <c r="CJ147" s="4">
        <v>1076014.22</v>
      </c>
      <c r="CK147" s="4">
        <v>587244.61702009314</v>
      </c>
      <c r="CL147" s="4">
        <v>0</v>
      </c>
      <c r="CM147" s="4">
        <v>1419719.3855138703</v>
      </c>
      <c r="CN147" s="4">
        <v>2155599.3655070262</v>
      </c>
    </row>
    <row r="148" spans="1:92" x14ac:dyDescent="0.3">
      <c r="A148" s="1" t="s">
        <v>146</v>
      </c>
      <c r="B148" s="1" t="s">
        <v>146</v>
      </c>
      <c r="C148" s="1" t="s">
        <v>527</v>
      </c>
      <c r="D148" s="1" t="s">
        <v>772</v>
      </c>
      <c r="E148" s="1"/>
      <c r="F148" s="1"/>
      <c r="G148" s="4">
        <v>291827023</v>
      </c>
      <c r="H148" s="4">
        <v>338090548</v>
      </c>
      <c r="I148" s="4">
        <v>211100798.88999999</v>
      </c>
      <c r="J148" s="4">
        <v>630830.55000000005</v>
      </c>
      <c r="K148" s="4">
        <v>24260380</v>
      </c>
      <c r="L148" s="4">
        <v>178559828.82642013</v>
      </c>
      <c r="M148" s="4">
        <v>15445001</v>
      </c>
      <c r="N148" s="4">
        <v>164682552.44000003</v>
      </c>
      <c r="O148" s="4">
        <v>313507467.63</v>
      </c>
      <c r="P148" s="4">
        <v>164723666.19</v>
      </c>
      <c r="Q148" s="4">
        <v>319080054.58999997</v>
      </c>
      <c r="R148" s="4">
        <v>396555925</v>
      </c>
      <c r="S148" s="4">
        <v>210227222.31</v>
      </c>
      <c r="T148" s="4">
        <v>1363247.15</v>
      </c>
      <c r="U148" s="4">
        <v>28976840.950000003</v>
      </c>
      <c r="V148" s="4">
        <v>165145193.48999998</v>
      </c>
      <c r="W148" s="4">
        <v>18729729.579999983</v>
      </c>
      <c r="X148" s="4">
        <v>188828751.94</v>
      </c>
      <c r="Y148" s="4">
        <v>267506809.67000002</v>
      </c>
      <c r="Z148" s="4">
        <v>178355355.94999999</v>
      </c>
      <c r="AA148" s="4">
        <v>338983589.56</v>
      </c>
      <c r="AB148" s="4">
        <v>432978801</v>
      </c>
      <c r="AC148" s="4">
        <v>239625727.63999999</v>
      </c>
      <c r="AD148" s="4">
        <v>2918331.7399999998</v>
      </c>
      <c r="AE148" s="4">
        <v>33880091.769999996</v>
      </c>
      <c r="AF148" s="4">
        <v>178327297.60394305</v>
      </c>
      <c r="AG148" s="4">
        <v>13666749.540000021</v>
      </c>
      <c r="AH148" s="4">
        <v>218567848.59999999</v>
      </c>
      <c r="AI148" s="4">
        <v>249587801.54000002</v>
      </c>
      <c r="AJ148" s="4">
        <v>214119475.69</v>
      </c>
      <c r="AK148" s="4">
        <v>356401249.77999997</v>
      </c>
      <c r="AL148" s="4">
        <v>433118965</v>
      </c>
      <c r="AM148" s="4">
        <v>213244040</v>
      </c>
      <c r="AN148" s="4">
        <v>1869009.9479026794</v>
      </c>
      <c r="AO148" s="4">
        <v>35066965.300000004</v>
      </c>
      <c r="AP148" s="4">
        <v>167732738.36000001</v>
      </c>
      <c r="AQ148" s="4">
        <v>22431089</v>
      </c>
      <c r="AR148" s="4">
        <v>232251504.04999998</v>
      </c>
      <c r="AS148" s="4">
        <v>225656636.49000001</v>
      </c>
      <c r="AT148" s="4">
        <v>216263869.42000002</v>
      </c>
      <c r="AU148" s="4">
        <v>0</v>
      </c>
      <c r="AV148" s="4">
        <v>427000193.79000002</v>
      </c>
      <c r="AW148" s="4">
        <v>499731201</v>
      </c>
      <c r="AX148" s="4">
        <v>270893788.18000001</v>
      </c>
      <c r="AY148" s="4">
        <v>3602524.0500941277</v>
      </c>
      <c r="AZ148" s="4">
        <v>47398508.300000004</v>
      </c>
      <c r="BA148" s="4">
        <v>199193515.85999998</v>
      </c>
      <c r="BB148" s="4">
        <v>20664984</v>
      </c>
      <c r="BC148" s="4">
        <v>252949518.47999996</v>
      </c>
      <c r="BD148" s="4">
        <v>179247151.73999998</v>
      </c>
      <c r="BE148" s="4">
        <v>36410683.978265546</v>
      </c>
      <c r="BF148" s="4">
        <v>203365103.94000003</v>
      </c>
      <c r="BG148" s="4">
        <v>0</v>
      </c>
      <c r="BH148" s="4">
        <v>399855040.33999997</v>
      </c>
      <c r="BI148" s="4">
        <v>484469879</v>
      </c>
      <c r="BJ148" s="4">
        <v>306824100.43000001</v>
      </c>
      <c r="BK148" s="4">
        <v>4590731.99</v>
      </c>
      <c r="BL148" s="4">
        <v>42118980.799999997</v>
      </c>
      <c r="BM148" s="4">
        <v>197300496.45999998</v>
      </c>
      <c r="BN148" s="4">
        <v>18366054</v>
      </c>
      <c r="BO148" s="4">
        <v>235648620.38</v>
      </c>
      <c r="BP148" s="4">
        <v>168011318.05082732</v>
      </c>
      <c r="BQ148" s="4">
        <v>58429237.230000004</v>
      </c>
      <c r="BR148" s="4">
        <v>0</v>
      </c>
      <c r="BS148" s="4">
        <v>27426325.870000001</v>
      </c>
      <c r="BT148" s="4">
        <v>423018128.74724001</v>
      </c>
      <c r="BU148" s="4">
        <v>220800612.66413808</v>
      </c>
      <c r="BV148" s="4">
        <v>4244514.26</v>
      </c>
      <c r="BW148" s="4">
        <v>54232544.780000001</v>
      </c>
      <c r="BX148" s="4">
        <v>513938463.29476911</v>
      </c>
      <c r="BY148" s="4">
        <v>9605636.2600000165</v>
      </c>
      <c r="BZ148" s="4">
        <v>341967915.48422241</v>
      </c>
      <c r="CA148" s="4">
        <v>225039127.50250101</v>
      </c>
      <c r="CB148" s="4">
        <v>423065932.55467939</v>
      </c>
      <c r="CC148" s="4">
        <v>61718334.25412745</v>
      </c>
      <c r="CD148" s="4">
        <v>30690706.530000001</v>
      </c>
      <c r="CE148" s="4">
        <v>423018128.74724001</v>
      </c>
      <c r="CF148" s="4">
        <v>220800612.66413808</v>
      </c>
      <c r="CG148" s="4">
        <v>4244514.26</v>
      </c>
      <c r="CH148" s="4">
        <v>54232544.780000001</v>
      </c>
      <c r="CI148" s="4">
        <v>513938463.29476911</v>
      </c>
      <c r="CJ148" s="4">
        <v>9605636.2600000165</v>
      </c>
      <c r="CK148" s="4">
        <v>341967915.48422241</v>
      </c>
      <c r="CL148" s="4">
        <v>225039127.50250101</v>
      </c>
      <c r="CM148" s="4">
        <v>423065932.55467939</v>
      </c>
      <c r="CN148" s="4">
        <v>67343513.622201145</v>
      </c>
    </row>
    <row r="149" spans="1:92" x14ac:dyDescent="0.3">
      <c r="A149" s="1" t="s">
        <v>147</v>
      </c>
      <c r="B149" s="1" t="s">
        <v>147</v>
      </c>
      <c r="C149" s="1" t="s">
        <v>528</v>
      </c>
      <c r="D149" s="1" t="s">
        <v>770</v>
      </c>
      <c r="E149" s="1" t="s">
        <v>843</v>
      </c>
      <c r="F149" s="1"/>
      <c r="G149" s="4">
        <v>3239834</v>
      </c>
      <c r="H149" s="4">
        <v>1933591</v>
      </c>
      <c r="I149" s="4">
        <v>1746181</v>
      </c>
      <c r="J149" s="4">
        <v>18255.939999999999</v>
      </c>
      <c r="K149" s="4">
        <v>433241</v>
      </c>
      <c r="L149" s="4">
        <v>16790.2</v>
      </c>
      <c r="M149" s="4">
        <v>539619</v>
      </c>
      <c r="N149" s="4">
        <v>1377938.0799999998</v>
      </c>
      <c r="O149" s="4">
        <v>1901343.3</v>
      </c>
      <c r="P149" s="4">
        <v>1610860.98</v>
      </c>
      <c r="Q149" s="4">
        <v>3147378</v>
      </c>
      <c r="R149" s="4">
        <v>1713364</v>
      </c>
      <c r="S149" s="4">
        <v>558653</v>
      </c>
      <c r="T149" s="4">
        <v>18648.57</v>
      </c>
      <c r="U149" s="4">
        <v>318288.12</v>
      </c>
      <c r="V149" s="4">
        <v>1741189.89</v>
      </c>
      <c r="W149" s="4">
        <v>298591</v>
      </c>
      <c r="X149" s="4">
        <v>1219375.1200000001</v>
      </c>
      <c r="Y149" s="4">
        <v>1154253.3500000001</v>
      </c>
      <c r="Z149" s="4">
        <v>2189991.79</v>
      </c>
      <c r="AA149" s="4">
        <v>3131077</v>
      </c>
      <c r="AB149" s="4">
        <v>1099358</v>
      </c>
      <c r="AC149" s="4">
        <v>207910</v>
      </c>
      <c r="AD149" s="4">
        <v>31986.94</v>
      </c>
      <c r="AE149" s="4">
        <v>411665.07</v>
      </c>
      <c r="AF149" s="4">
        <v>1680424.5381151834</v>
      </c>
      <c r="AG149" s="4">
        <v>480688</v>
      </c>
      <c r="AH149" s="4">
        <v>1126338.1599999999</v>
      </c>
      <c r="AI149" s="4">
        <v>386634.28</v>
      </c>
      <c r="AJ149" s="4">
        <v>2438214.65</v>
      </c>
      <c r="AK149" s="4">
        <v>3622160</v>
      </c>
      <c r="AL149" s="4">
        <v>2033593</v>
      </c>
      <c r="AM149" s="4">
        <v>247459.03</v>
      </c>
      <c r="AN149" s="4">
        <v>61976.010032235645</v>
      </c>
      <c r="AO149" s="4">
        <v>285816.28999999998</v>
      </c>
      <c r="AP149" s="4">
        <v>1733280.54</v>
      </c>
      <c r="AQ149" s="4">
        <v>536428</v>
      </c>
      <c r="AR149" s="4">
        <v>1581656.52</v>
      </c>
      <c r="AS149" s="4">
        <v>1093566.72</v>
      </c>
      <c r="AT149" s="4">
        <v>1971107.26</v>
      </c>
      <c r="AU149" s="4">
        <v>0</v>
      </c>
      <c r="AV149" s="4">
        <v>3716124</v>
      </c>
      <c r="AW149" s="4">
        <v>2200804</v>
      </c>
      <c r="AX149" s="4">
        <v>287188.31</v>
      </c>
      <c r="AY149" s="4">
        <v>74967.285883550532</v>
      </c>
      <c r="AZ149" s="4">
        <v>322762.86</v>
      </c>
      <c r="BA149" s="4">
        <v>1836188.96</v>
      </c>
      <c r="BB149" s="4">
        <v>414947</v>
      </c>
      <c r="BC149" s="4">
        <v>1429175.02</v>
      </c>
      <c r="BD149" s="4">
        <v>1734565.12</v>
      </c>
      <c r="BE149" s="4">
        <v>254292.86150000049</v>
      </c>
      <c r="BF149" s="4">
        <v>2344891.79</v>
      </c>
      <c r="BG149" s="4">
        <v>0</v>
      </c>
      <c r="BH149" s="4">
        <v>4872060</v>
      </c>
      <c r="BI149" s="4">
        <v>2082900</v>
      </c>
      <c r="BJ149" s="4">
        <v>302096</v>
      </c>
      <c r="BK149" s="4">
        <v>67549.929999999993</v>
      </c>
      <c r="BL149" s="4">
        <v>598161.63</v>
      </c>
      <c r="BM149" s="4">
        <v>2409601.65</v>
      </c>
      <c r="BN149" s="4">
        <v>417590.98</v>
      </c>
      <c r="BO149" s="4">
        <v>1683198.2399999998</v>
      </c>
      <c r="BP149" s="4">
        <v>1632973.594140627</v>
      </c>
      <c r="BQ149" s="4">
        <v>533164.25</v>
      </c>
      <c r="BR149" s="4">
        <v>773041.24</v>
      </c>
      <c r="BS149" s="4">
        <v>0</v>
      </c>
      <c r="BT149" s="4">
        <v>4997856</v>
      </c>
      <c r="BU149" s="4">
        <v>2944078.9023143053</v>
      </c>
      <c r="BV149" s="4">
        <v>150691.09999999998</v>
      </c>
      <c r="BW149" s="4">
        <v>605005.55000000005</v>
      </c>
      <c r="BX149" s="4">
        <v>492552.55511119275</v>
      </c>
      <c r="BY149" s="4">
        <v>517791</v>
      </c>
      <c r="BZ149" s="4">
        <v>1550622.8110468818</v>
      </c>
      <c r="CA149" s="4">
        <v>75354.229999999981</v>
      </c>
      <c r="CB149" s="4">
        <v>1641542.8905589033</v>
      </c>
      <c r="CC149" s="4">
        <v>1455947.5691856951</v>
      </c>
      <c r="CD149" s="4">
        <v>0</v>
      </c>
      <c r="CE149" s="4">
        <v>4997856</v>
      </c>
      <c r="CF149" s="4">
        <v>2944078.9023143053</v>
      </c>
      <c r="CG149" s="4">
        <v>150691.09999999998</v>
      </c>
      <c r="CH149" s="4">
        <v>605005.55000000005</v>
      </c>
      <c r="CI149" s="4">
        <v>492552.55511119275</v>
      </c>
      <c r="CJ149" s="4">
        <v>517791</v>
      </c>
      <c r="CK149" s="4">
        <v>1550622.8110468818</v>
      </c>
      <c r="CL149" s="4">
        <v>75354.229999999981</v>
      </c>
      <c r="CM149" s="4">
        <v>1641542.8905589033</v>
      </c>
      <c r="CN149" s="4">
        <v>1185031.7362648027</v>
      </c>
    </row>
    <row r="150" spans="1:92" x14ac:dyDescent="0.3">
      <c r="A150" s="1" t="s">
        <v>148</v>
      </c>
      <c r="B150" s="1" t="s">
        <v>148</v>
      </c>
      <c r="C150" s="1" t="s">
        <v>529</v>
      </c>
      <c r="D150" s="1" t="s">
        <v>769</v>
      </c>
      <c r="E150" s="1"/>
      <c r="F150" s="1"/>
      <c r="G150" s="4">
        <v>79656368.140000001</v>
      </c>
      <c r="H150" s="4">
        <v>21324583</v>
      </c>
      <c r="I150" s="4">
        <v>0</v>
      </c>
      <c r="J150" s="4">
        <v>2370673.88</v>
      </c>
      <c r="K150" s="4">
        <v>23344953</v>
      </c>
      <c r="L150" s="4">
        <v>32422414.169593189</v>
      </c>
      <c r="M150" s="4">
        <v>1879217.09</v>
      </c>
      <c r="N150" s="4">
        <v>0</v>
      </c>
      <c r="O150" s="4">
        <v>26751694.870000001</v>
      </c>
      <c r="P150" s="4">
        <v>5980384.0199999996</v>
      </c>
      <c r="Q150" s="4">
        <v>75001095.540000007</v>
      </c>
      <c r="R150" s="4">
        <v>24278648</v>
      </c>
      <c r="S150" s="4">
        <v>0</v>
      </c>
      <c r="T150" s="4">
        <v>2451594.64</v>
      </c>
      <c r="U150" s="4">
        <v>19238507.060000002</v>
      </c>
      <c r="V150" s="4">
        <v>16469282.060000001</v>
      </c>
      <c r="W150" s="4">
        <v>2442589.1799999997</v>
      </c>
      <c r="X150" s="4">
        <v>0</v>
      </c>
      <c r="Y150" s="4">
        <v>28397075.940000001</v>
      </c>
      <c r="Z150" s="4">
        <v>6199679.1600000001</v>
      </c>
      <c r="AA150" s="4">
        <v>82428188.819999993</v>
      </c>
      <c r="AB150" s="4">
        <v>31471420</v>
      </c>
      <c r="AC150" s="4">
        <v>0</v>
      </c>
      <c r="AD150" s="4">
        <v>1704841.47</v>
      </c>
      <c r="AE150" s="4">
        <v>21240622.530000001</v>
      </c>
      <c r="AF150" s="4">
        <v>15141103.063877549</v>
      </c>
      <c r="AG150" s="4">
        <v>1804479.9100000001</v>
      </c>
      <c r="AH150" s="4">
        <v>0</v>
      </c>
      <c r="AI150" s="4">
        <v>32818567.84</v>
      </c>
      <c r="AJ150" s="4">
        <v>7601865.959999999</v>
      </c>
      <c r="AK150" s="4">
        <v>98996507.590000004</v>
      </c>
      <c r="AL150" s="4">
        <v>26192713</v>
      </c>
      <c r="AM150" s="4">
        <v>0</v>
      </c>
      <c r="AN150" s="4">
        <v>9347561.1877496541</v>
      </c>
      <c r="AO150" s="4">
        <v>23955147.219999999</v>
      </c>
      <c r="AP150" s="4">
        <v>16205160.6</v>
      </c>
      <c r="AQ150" s="4">
        <v>1827477</v>
      </c>
      <c r="AR150" s="4">
        <v>0</v>
      </c>
      <c r="AS150" s="4">
        <v>26191611.039999999</v>
      </c>
      <c r="AT150" s="4">
        <v>7601865.9400000004</v>
      </c>
      <c r="AU150" s="4">
        <v>0</v>
      </c>
      <c r="AV150" s="4">
        <v>104587021.87</v>
      </c>
      <c r="AW150" s="4">
        <v>28741305.870000001</v>
      </c>
      <c r="AX150" s="4">
        <v>0</v>
      </c>
      <c r="AY150" s="4">
        <v>10167030.808994517</v>
      </c>
      <c r="AZ150" s="4">
        <v>25758014.669999998</v>
      </c>
      <c r="BA150" s="4">
        <v>21965587.66</v>
      </c>
      <c r="BB150" s="4">
        <v>1301041.9987599999</v>
      </c>
      <c r="BC150" s="4">
        <v>0</v>
      </c>
      <c r="BD150" s="4">
        <v>24802679.799999997</v>
      </c>
      <c r="BE150" s="4">
        <v>5409430.4490134213</v>
      </c>
      <c r="BF150" s="4">
        <v>6773482.2199999997</v>
      </c>
      <c r="BG150" s="4">
        <v>0</v>
      </c>
      <c r="BH150" s="4">
        <v>110862466.65000001</v>
      </c>
      <c r="BI150" s="4">
        <v>28919394</v>
      </c>
      <c r="BJ150" s="4">
        <v>0</v>
      </c>
      <c r="BK150" s="4">
        <v>16325932.17</v>
      </c>
      <c r="BL150" s="4">
        <v>26458091.300000001</v>
      </c>
      <c r="BM150" s="4">
        <v>24535384.399999999</v>
      </c>
      <c r="BN150" s="4">
        <v>2459276</v>
      </c>
      <c r="BO150" s="4">
        <v>0</v>
      </c>
      <c r="BP150" s="4">
        <v>25242408.907373279</v>
      </c>
      <c r="BQ150" s="4">
        <v>9785749.8049999997</v>
      </c>
      <c r="BR150" s="4">
        <v>1900466.5099999998</v>
      </c>
      <c r="BS150" s="4">
        <v>0</v>
      </c>
      <c r="BT150" s="4">
        <v>112741494.14893</v>
      </c>
      <c r="BU150" s="4">
        <v>34544331.684157804</v>
      </c>
      <c r="BV150" s="4">
        <v>3918662.95</v>
      </c>
      <c r="BW150" s="4">
        <v>28512729.309999999</v>
      </c>
      <c r="BX150" s="4">
        <v>25820067.78900978</v>
      </c>
      <c r="BY150" s="4">
        <v>1589823.9900000007</v>
      </c>
      <c r="BZ150" s="4">
        <v>8414101.5318537354</v>
      </c>
      <c r="CA150" s="4">
        <v>0</v>
      </c>
      <c r="CB150" s="4">
        <v>15990158.596073752</v>
      </c>
      <c r="CC150" s="4">
        <v>12939508.454855619</v>
      </c>
      <c r="CD150" s="4">
        <v>0</v>
      </c>
      <c r="CE150" s="4">
        <v>112741494.14893</v>
      </c>
      <c r="CF150" s="4">
        <v>34544331.684157804</v>
      </c>
      <c r="CG150" s="4">
        <v>3918662.95</v>
      </c>
      <c r="CH150" s="4">
        <v>28512729.309999999</v>
      </c>
      <c r="CI150" s="4">
        <v>25820067.78900978</v>
      </c>
      <c r="CJ150" s="4">
        <v>1589823.9900000007</v>
      </c>
      <c r="CK150" s="4">
        <v>8414101.5318537354</v>
      </c>
      <c r="CL150" s="4">
        <v>0</v>
      </c>
      <c r="CM150" s="4">
        <v>15990158.596073752</v>
      </c>
      <c r="CN150" s="4">
        <v>43859541.532920219</v>
      </c>
    </row>
    <row r="151" spans="1:92" x14ac:dyDescent="0.3">
      <c r="A151" s="1" t="s">
        <v>149</v>
      </c>
      <c r="B151" s="1" t="s">
        <v>149</v>
      </c>
      <c r="C151" s="1" t="s">
        <v>530</v>
      </c>
      <c r="D151" s="1" t="s">
        <v>767</v>
      </c>
      <c r="E151" s="1" t="s">
        <v>843</v>
      </c>
      <c r="F151" s="1"/>
      <c r="G151" s="4">
        <v>2961055</v>
      </c>
      <c r="H151" s="4">
        <v>1380468</v>
      </c>
      <c r="I151" s="4">
        <v>33270</v>
      </c>
      <c r="J151" s="4">
        <v>20074.23</v>
      </c>
      <c r="K151" s="4">
        <v>1863251</v>
      </c>
      <c r="L151" s="4">
        <v>1243640.5</v>
      </c>
      <c r="M151" s="4">
        <v>160341</v>
      </c>
      <c r="N151" s="4">
        <v>0</v>
      </c>
      <c r="O151" s="4">
        <v>854223.44</v>
      </c>
      <c r="P151" s="4">
        <v>0</v>
      </c>
      <c r="Q151" s="4">
        <v>3677658</v>
      </c>
      <c r="R151" s="4">
        <v>2717592</v>
      </c>
      <c r="S151" s="4">
        <v>165932</v>
      </c>
      <c r="T151" s="4">
        <v>19092.05</v>
      </c>
      <c r="U151" s="4">
        <v>1171078.24</v>
      </c>
      <c r="V151" s="4">
        <v>1454029.75</v>
      </c>
      <c r="W151" s="4">
        <v>299983</v>
      </c>
      <c r="X151" s="4">
        <v>0</v>
      </c>
      <c r="Y151" s="4">
        <v>3176569.6999999997</v>
      </c>
      <c r="Z151" s="4">
        <v>0</v>
      </c>
      <c r="AA151" s="4">
        <v>2105855</v>
      </c>
      <c r="AB151" s="4">
        <v>1828917</v>
      </c>
      <c r="AC151" s="4">
        <v>245908</v>
      </c>
      <c r="AD151" s="4">
        <v>13562.07</v>
      </c>
      <c r="AE151" s="4">
        <v>986510.96</v>
      </c>
      <c r="AF151" s="4">
        <v>405905.42112298339</v>
      </c>
      <c r="AG151" s="4">
        <v>120199</v>
      </c>
      <c r="AH151" s="4">
        <v>0</v>
      </c>
      <c r="AI151" s="4">
        <v>1618038.73</v>
      </c>
      <c r="AJ151" s="4">
        <v>0</v>
      </c>
      <c r="AK151" s="4">
        <v>2008132</v>
      </c>
      <c r="AL151" s="4">
        <v>1439470</v>
      </c>
      <c r="AM151" s="4">
        <v>0</v>
      </c>
      <c r="AN151" s="4">
        <v>50954.825522132451</v>
      </c>
      <c r="AO151" s="4">
        <v>1003968.85</v>
      </c>
      <c r="AP151" s="4">
        <v>1355258.94</v>
      </c>
      <c r="AQ151" s="4">
        <v>120486.20999999996</v>
      </c>
      <c r="AR151" s="4">
        <v>0</v>
      </c>
      <c r="AS151" s="4">
        <v>600254.48</v>
      </c>
      <c r="AT151" s="4">
        <v>0</v>
      </c>
      <c r="AU151" s="4">
        <v>0</v>
      </c>
      <c r="AV151" s="4">
        <v>2024086</v>
      </c>
      <c r="AW151" s="4">
        <v>1923008</v>
      </c>
      <c r="AX151" s="4">
        <v>0</v>
      </c>
      <c r="AY151" s="4">
        <v>51540.038670550566</v>
      </c>
      <c r="AZ151" s="4">
        <v>399259.51</v>
      </c>
      <c r="BA151" s="4">
        <v>1319859.1599999999</v>
      </c>
      <c r="BB151" s="4">
        <v>137847.81999999983</v>
      </c>
      <c r="BC151" s="4">
        <v>0</v>
      </c>
      <c r="BD151" s="4">
        <v>2069133.8599999999</v>
      </c>
      <c r="BE151" s="4">
        <v>37851.249810169495</v>
      </c>
      <c r="BF151" s="4">
        <v>0</v>
      </c>
      <c r="BG151" s="4">
        <v>0</v>
      </c>
      <c r="BH151" s="4">
        <v>2933145</v>
      </c>
      <c r="BI151" s="4">
        <v>2813093</v>
      </c>
      <c r="BJ151" s="4">
        <v>0</v>
      </c>
      <c r="BK151" s="4">
        <v>40049.129999999997</v>
      </c>
      <c r="BL151" s="4">
        <v>372153.44</v>
      </c>
      <c r="BM151" s="4">
        <v>1191467.1000000001</v>
      </c>
      <c r="BN151" s="4">
        <v>135689.85999999999</v>
      </c>
      <c r="BO151" s="4">
        <v>0</v>
      </c>
      <c r="BP151" s="4">
        <v>3664038.7260095058</v>
      </c>
      <c r="BQ151" s="4">
        <v>76006.350000000006</v>
      </c>
      <c r="BR151" s="4">
        <v>0</v>
      </c>
      <c r="BS151" s="4">
        <v>0</v>
      </c>
      <c r="BT151" s="4">
        <v>2145721</v>
      </c>
      <c r="BU151" s="4">
        <v>976973.47966006328</v>
      </c>
      <c r="BV151" s="4">
        <v>32073.06</v>
      </c>
      <c r="BW151" s="4">
        <v>315600.61</v>
      </c>
      <c r="BX151" s="4">
        <v>2768835.4803515831</v>
      </c>
      <c r="BY151" s="4">
        <v>137931.05999999997</v>
      </c>
      <c r="BZ151" s="4">
        <v>2028537.7556652629</v>
      </c>
      <c r="CA151" s="4">
        <v>0</v>
      </c>
      <c r="CB151" s="4">
        <v>3243771.4830911634</v>
      </c>
      <c r="CC151" s="4">
        <v>328923.38015010639</v>
      </c>
      <c r="CD151" s="4">
        <v>0</v>
      </c>
      <c r="CE151" s="4">
        <v>2145721</v>
      </c>
      <c r="CF151" s="4">
        <v>976973.47966006328</v>
      </c>
      <c r="CG151" s="4">
        <v>32073.06</v>
      </c>
      <c r="CH151" s="4">
        <v>315600.61</v>
      </c>
      <c r="CI151" s="4">
        <v>2768835.4803515831</v>
      </c>
      <c r="CJ151" s="4">
        <v>137931.05999999997</v>
      </c>
      <c r="CK151" s="4">
        <v>2028537.7556652629</v>
      </c>
      <c r="CL151" s="4">
        <v>0</v>
      </c>
      <c r="CM151" s="4">
        <v>3243771.4830911634</v>
      </c>
      <c r="CN151" s="4">
        <v>293455.63367424166</v>
      </c>
    </row>
    <row r="152" spans="1:92" x14ac:dyDescent="0.3">
      <c r="A152" s="1" t="s">
        <v>150</v>
      </c>
      <c r="B152" s="1" t="s">
        <v>150</v>
      </c>
      <c r="C152" s="1" t="s">
        <v>531</v>
      </c>
      <c r="D152" s="1" t="s">
        <v>771</v>
      </c>
      <c r="E152" s="1"/>
      <c r="F152" s="1"/>
      <c r="G152" s="4">
        <v>24450396</v>
      </c>
      <c r="H152" s="4">
        <v>9681891</v>
      </c>
      <c r="I152" s="4">
        <v>547435.25458694482</v>
      </c>
      <c r="J152" s="4">
        <v>128023.85</v>
      </c>
      <c r="K152" s="4">
        <v>6192830</v>
      </c>
      <c r="L152" s="4">
        <v>11068714.744533585</v>
      </c>
      <c r="M152" s="4">
        <v>698020.23</v>
      </c>
      <c r="N152" s="4">
        <v>0</v>
      </c>
      <c r="O152" s="4">
        <v>10228611.09</v>
      </c>
      <c r="P152" s="4">
        <v>10473112.6</v>
      </c>
      <c r="Q152" s="4">
        <v>25482920</v>
      </c>
      <c r="R152" s="4">
        <v>9955905</v>
      </c>
      <c r="S152" s="4">
        <v>547435.25458694482</v>
      </c>
      <c r="T152" s="4">
        <v>273595.84999999998</v>
      </c>
      <c r="U152" s="4">
        <v>5536602.3999999994</v>
      </c>
      <c r="V152" s="4">
        <v>7152977.5423232326</v>
      </c>
      <c r="W152" s="4">
        <v>805955.09999999963</v>
      </c>
      <c r="X152" s="4">
        <v>4464500.1899999995</v>
      </c>
      <c r="Y152" s="4">
        <v>7150030.6100000003</v>
      </c>
      <c r="Z152" s="4">
        <v>11052994.060000001</v>
      </c>
      <c r="AA152" s="4">
        <v>28190564</v>
      </c>
      <c r="AB152" s="4">
        <v>11425426</v>
      </c>
      <c r="AC152" s="4">
        <v>689821</v>
      </c>
      <c r="AD152" s="4">
        <v>282273.46999999997</v>
      </c>
      <c r="AE152" s="4">
        <v>5582370.8799999999</v>
      </c>
      <c r="AF152" s="4">
        <v>9796465.0220707059</v>
      </c>
      <c r="AG152" s="4">
        <v>1489224.2599999998</v>
      </c>
      <c r="AH152" s="4">
        <v>5334706.66</v>
      </c>
      <c r="AI152" s="4">
        <v>8839041.9199999999</v>
      </c>
      <c r="AJ152" s="4">
        <v>11738741.899999999</v>
      </c>
      <c r="AK152" s="4">
        <v>31361025</v>
      </c>
      <c r="AL152" s="4">
        <v>16351186</v>
      </c>
      <c r="AM152" s="4">
        <v>1809004</v>
      </c>
      <c r="AN152" s="4">
        <v>421731.76515741274</v>
      </c>
      <c r="AO152" s="4">
        <v>7156932.8399999999</v>
      </c>
      <c r="AP152" s="4">
        <v>10125716.800000001</v>
      </c>
      <c r="AQ152" s="4">
        <v>1759736.0999999996</v>
      </c>
      <c r="AR152" s="4">
        <v>0</v>
      </c>
      <c r="AS152" s="4">
        <v>12781761.459999999</v>
      </c>
      <c r="AT152" s="4">
        <v>11738741.6</v>
      </c>
      <c r="AU152" s="4">
        <v>0</v>
      </c>
      <c r="AV152" s="4">
        <v>36174175</v>
      </c>
      <c r="AW152" s="4">
        <v>20557995</v>
      </c>
      <c r="AX152" s="4">
        <v>1328421</v>
      </c>
      <c r="AY152" s="4">
        <v>693117.13339630514</v>
      </c>
      <c r="AZ152" s="4">
        <v>8324647.6600000001</v>
      </c>
      <c r="BA152" s="4">
        <v>9573897.2100000009</v>
      </c>
      <c r="BB152" s="4">
        <v>2973896.629999999</v>
      </c>
      <c r="BC152" s="4">
        <v>0</v>
      </c>
      <c r="BD152" s="4">
        <v>11803108.67</v>
      </c>
      <c r="BE152" s="4">
        <v>1085713.9827111231</v>
      </c>
      <c r="BF152" s="4">
        <v>11516128.120000001</v>
      </c>
      <c r="BG152" s="4">
        <v>0</v>
      </c>
      <c r="BH152" s="4">
        <v>30768673</v>
      </c>
      <c r="BI152" s="4">
        <v>21188766</v>
      </c>
      <c r="BJ152" s="4">
        <v>1569376</v>
      </c>
      <c r="BK152" s="4">
        <v>1241092.25</v>
      </c>
      <c r="BL152" s="4">
        <v>7219858.7000000002</v>
      </c>
      <c r="BM152" s="4">
        <v>9400515.5799999982</v>
      </c>
      <c r="BN152" s="4">
        <v>4417317.6900000004</v>
      </c>
      <c r="BO152" s="4">
        <v>0</v>
      </c>
      <c r="BP152" s="4">
        <v>9535012.8304748051</v>
      </c>
      <c r="BQ152" s="4">
        <v>2731987.44</v>
      </c>
      <c r="BR152" s="4">
        <v>2934685.3899999997</v>
      </c>
      <c r="BS152" s="4">
        <v>0</v>
      </c>
      <c r="BT152" s="4">
        <v>28769428</v>
      </c>
      <c r="BU152" s="4">
        <v>10684904.632485</v>
      </c>
      <c r="BV152" s="4">
        <v>1126686.26</v>
      </c>
      <c r="BW152" s="4">
        <v>7056604.5099999998</v>
      </c>
      <c r="BX152" s="4">
        <v>21925198.44069935</v>
      </c>
      <c r="BY152" s="4">
        <v>4368784.120000001</v>
      </c>
      <c r="BZ152" s="4">
        <v>15513381.947173771</v>
      </c>
      <c r="CA152" s="4">
        <v>0</v>
      </c>
      <c r="CB152" s="4">
        <v>11710350.9434362</v>
      </c>
      <c r="CC152" s="4">
        <v>4616995.0602261238</v>
      </c>
      <c r="CD152" s="4">
        <v>0</v>
      </c>
      <c r="CE152" s="4">
        <v>28769428</v>
      </c>
      <c r="CF152" s="4">
        <v>10684904.632485</v>
      </c>
      <c r="CG152" s="4">
        <v>1126686.26</v>
      </c>
      <c r="CH152" s="4">
        <v>7056604.5099999998</v>
      </c>
      <c r="CI152" s="4">
        <v>21925198.44069935</v>
      </c>
      <c r="CJ152" s="4">
        <v>4368784.120000001</v>
      </c>
      <c r="CK152" s="4">
        <v>15513381.947173771</v>
      </c>
      <c r="CL152" s="4">
        <v>0</v>
      </c>
      <c r="CM152" s="4">
        <v>11710350.9434362</v>
      </c>
      <c r="CN152" s="4">
        <v>4957095.3891194304</v>
      </c>
    </row>
    <row r="153" spans="1:92" x14ac:dyDescent="0.3">
      <c r="A153" s="1" t="s">
        <v>151</v>
      </c>
      <c r="B153" s="1" t="s">
        <v>151</v>
      </c>
      <c r="C153" s="1" t="s">
        <v>532</v>
      </c>
      <c r="D153" s="1" t="s">
        <v>769</v>
      </c>
      <c r="E153" s="1"/>
      <c r="F153" s="1"/>
      <c r="G153" s="4">
        <v>4052355</v>
      </c>
      <c r="H153" s="4">
        <v>4664651</v>
      </c>
      <c r="I153" s="4">
        <v>0</v>
      </c>
      <c r="J153" s="4">
        <v>45473.41</v>
      </c>
      <c r="K153" s="4">
        <v>1231278</v>
      </c>
      <c r="L153" s="4">
        <v>2001455.4586623632</v>
      </c>
      <c r="M153" s="4">
        <v>299850</v>
      </c>
      <c r="N153" s="4">
        <v>0</v>
      </c>
      <c r="O153" s="4">
        <v>1056692.9099999999</v>
      </c>
      <c r="P153" s="4">
        <v>1724919.5</v>
      </c>
      <c r="Q153" s="4">
        <v>5096002</v>
      </c>
      <c r="R153" s="4">
        <v>4963484</v>
      </c>
      <c r="S153" s="4">
        <v>0</v>
      </c>
      <c r="T153" s="4">
        <v>103499.58</v>
      </c>
      <c r="U153" s="4">
        <v>1115936.3899999999</v>
      </c>
      <c r="V153" s="4">
        <v>1791417.9200000002</v>
      </c>
      <c r="W153" s="4">
        <v>271393</v>
      </c>
      <c r="X153" s="4">
        <v>0</v>
      </c>
      <c r="Y153" s="4">
        <v>2085936.3800000001</v>
      </c>
      <c r="Z153" s="4">
        <v>1614758.32</v>
      </c>
      <c r="AA153" s="4">
        <v>4090501</v>
      </c>
      <c r="AB153" s="4">
        <v>4496186</v>
      </c>
      <c r="AC153" s="4">
        <v>0</v>
      </c>
      <c r="AD153" s="4">
        <v>111230.43999999999</v>
      </c>
      <c r="AE153" s="4">
        <v>1060492.3900000001</v>
      </c>
      <c r="AF153" s="4">
        <v>1623842.1969387755</v>
      </c>
      <c r="AG153" s="4">
        <v>213016</v>
      </c>
      <c r="AH153" s="4">
        <v>0</v>
      </c>
      <c r="AI153" s="4">
        <v>1432605.52</v>
      </c>
      <c r="AJ153" s="4">
        <v>1543545.9700000002</v>
      </c>
      <c r="AK153" s="4">
        <v>3902881</v>
      </c>
      <c r="AL153" s="4">
        <v>4090478</v>
      </c>
      <c r="AM153" s="4">
        <v>0</v>
      </c>
      <c r="AN153" s="4">
        <v>162583.7737658238</v>
      </c>
      <c r="AO153" s="4">
        <v>1001401.9099999999</v>
      </c>
      <c r="AP153" s="4">
        <v>1788014.81</v>
      </c>
      <c r="AQ153" s="4">
        <v>169270</v>
      </c>
      <c r="AR153" s="4">
        <v>0</v>
      </c>
      <c r="AS153" s="4">
        <v>1724955.32</v>
      </c>
      <c r="AT153" s="4">
        <v>1452786.32</v>
      </c>
      <c r="AU153" s="4">
        <v>0</v>
      </c>
      <c r="AV153" s="4">
        <v>4644224</v>
      </c>
      <c r="AW153" s="4">
        <v>5015036</v>
      </c>
      <c r="AX153" s="4">
        <v>0</v>
      </c>
      <c r="AY153" s="4">
        <v>171949.3015257502</v>
      </c>
      <c r="AZ153" s="4">
        <v>1083360.6500000001</v>
      </c>
      <c r="BA153" s="4">
        <v>1663128.3900000001</v>
      </c>
      <c r="BB153" s="4">
        <v>146677</v>
      </c>
      <c r="BC153" s="4">
        <v>0</v>
      </c>
      <c r="BD153" s="4">
        <v>1766912.46</v>
      </c>
      <c r="BE153" s="4">
        <v>360428.521418182</v>
      </c>
      <c r="BF153" s="4">
        <v>1625522.24</v>
      </c>
      <c r="BG153" s="4">
        <v>0</v>
      </c>
      <c r="BH153" s="4">
        <v>5415176</v>
      </c>
      <c r="BI153" s="4">
        <v>5685579</v>
      </c>
      <c r="BJ153" s="4">
        <v>0</v>
      </c>
      <c r="BK153" s="4">
        <v>184330.92</v>
      </c>
      <c r="BL153" s="4">
        <v>1133214.5</v>
      </c>
      <c r="BM153" s="4">
        <v>1748448.2</v>
      </c>
      <c r="BN153" s="4">
        <v>141899</v>
      </c>
      <c r="BO153" s="4">
        <v>0</v>
      </c>
      <c r="BP153" s="4">
        <v>2016433.2348475112</v>
      </c>
      <c r="BQ153" s="4">
        <v>796592.94000000006</v>
      </c>
      <c r="BR153" s="4">
        <v>0</v>
      </c>
      <c r="BS153" s="4">
        <v>0</v>
      </c>
      <c r="BT153" s="4">
        <v>4625816</v>
      </c>
      <c r="BU153" s="4">
        <v>1760108.7961829477</v>
      </c>
      <c r="BV153" s="4">
        <v>87402.700000000012</v>
      </c>
      <c r="BW153" s="4">
        <v>896331.45</v>
      </c>
      <c r="BX153" s="4">
        <v>5669164.2618954983</v>
      </c>
      <c r="BY153" s="4">
        <v>179693</v>
      </c>
      <c r="BZ153" s="4">
        <v>5941508.8910776516</v>
      </c>
      <c r="CA153" s="4">
        <v>0</v>
      </c>
      <c r="CB153" s="4">
        <v>3127603.5497803567</v>
      </c>
      <c r="CC153" s="4">
        <v>523645.15523523424</v>
      </c>
      <c r="CD153" s="4">
        <v>0</v>
      </c>
      <c r="CE153" s="4">
        <v>4625816</v>
      </c>
      <c r="CF153" s="4">
        <v>1760108.7961829477</v>
      </c>
      <c r="CG153" s="4">
        <v>87402.700000000012</v>
      </c>
      <c r="CH153" s="4">
        <v>896331.45</v>
      </c>
      <c r="CI153" s="4">
        <v>5669164.2618954983</v>
      </c>
      <c r="CJ153" s="4">
        <v>179693</v>
      </c>
      <c r="CK153" s="4">
        <v>5941508.8910776516</v>
      </c>
      <c r="CL153" s="4">
        <v>0</v>
      </c>
      <c r="CM153" s="4">
        <v>3127603.5497803567</v>
      </c>
      <c r="CN153" s="4">
        <v>695579.44597922917</v>
      </c>
    </row>
    <row r="154" spans="1:92" x14ac:dyDescent="0.3">
      <c r="A154" s="1" t="s">
        <v>152</v>
      </c>
      <c r="B154" s="1" t="s">
        <v>152</v>
      </c>
      <c r="C154" s="1" t="s">
        <v>533</v>
      </c>
      <c r="D154" s="1" t="s">
        <v>770</v>
      </c>
      <c r="E154" s="1" t="s">
        <v>843</v>
      </c>
      <c r="F154" s="1"/>
      <c r="G154" s="4">
        <v>595819</v>
      </c>
      <c r="H154" s="4">
        <v>477616</v>
      </c>
      <c r="I154" s="4">
        <v>0</v>
      </c>
      <c r="J154" s="4">
        <v>4168.66</v>
      </c>
      <c r="K154" s="4">
        <v>351971</v>
      </c>
      <c r="L154" s="4">
        <v>183755.78887178501</v>
      </c>
      <c r="M154" s="4">
        <v>11701</v>
      </c>
      <c r="N154" s="4">
        <v>0</v>
      </c>
      <c r="O154" s="4">
        <v>496905.25</v>
      </c>
      <c r="P154" s="4">
        <v>121608.01</v>
      </c>
      <c r="Q154" s="4">
        <v>710699</v>
      </c>
      <c r="R154" s="4">
        <v>432450</v>
      </c>
      <c r="S154" s="4">
        <v>9034</v>
      </c>
      <c r="T154" s="4">
        <v>752.11</v>
      </c>
      <c r="U154" s="4">
        <v>369093.74000000005</v>
      </c>
      <c r="V154" s="4">
        <v>143150.72</v>
      </c>
      <c r="W154" s="4">
        <v>31424</v>
      </c>
      <c r="X154" s="4">
        <v>0</v>
      </c>
      <c r="Y154" s="4">
        <v>534633.65999999992</v>
      </c>
      <c r="Z154" s="4">
        <v>130092.01999999999</v>
      </c>
      <c r="AA154" s="4">
        <v>739025</v>
      </c>
      <c r="AB154" s="4">
        <v>425355</v>
      </c>
      <c r="AC154" s="4">
        <v>0</v>
      </c>
      <c r="AD154" s="4">
        <v>3493.65</v>
      </c>
      <c r="AE154" s="4">
        <v>364119.45999999996</v>
      </c>
      <c r="AF154" s="4">
        <v>156216.84</v>
      </c>
      <c r="AG154" s="4">
        <v>40211</v>
      </c>
      <c r="AH154" s="4">
        <v>0</v>
      </c>
      <c r="AI154" s="4">
        <v>466805.19999999995</v>
      </c>
      <c r="AJ154" s="4">
        <v>94033.5</v>
      </c>
      <c r="AK154" s="4">
        <v>944589</v>
      </c>
      <c r="AL154" s="4">
        <v>367003</v>
      </c>
      <c r="AM154" s="4">
        <v>0</v>
      </c>
      <c r="AN154" s="4">
        <v>10547.67618406401</v>
      </c>
      <c r="AO154" s="4">
        <v>529364.68999999994</v>
      </c>
      <c r="AP154" s="4">
        <v>131173.72</v>
      </c>
      <c r="AQ154" s="4">
        <v>49044</v>
      </c>
      <c r="AR154" s="4">
        <v>0</v>
      </c>
      <c r="AS154" s="4">
        <v>461855.68</v>
      </c>
      <c r="AT154" s="4">
        <v>141404.01</v>
      </c>
      <c r="AU154" s="4">
        <v>0</v>
      </c>
      <c r="AV154" s="4">
        <v>1047136</v>
      </c>
      <c r="AW154" s="4">
        <v>618720</v>
      </c>
      <c r="AX154" s="4">
        <v>0</v>
      </c>
      <c r="AY154" s="4">
        <v>28511.2651205</v>
      </c>
      <c r="AZ154" s="4">
        <v>760314.9</v>
      </c>
      <c r="BA154" s="4">
        <v>226480.03</v>
      </c>
      <c r="BB154" s="4">
        <v>87249</v>
      </c>
      <c r="BC154" s="4">
        <v>0</v>
      </c>
      <c r="BD154" s="4">
        <v>1096267.7</v>
      </c>
      <c r="BE154" s="4">
        <v>11839.803719008243</v>
      </c>
      <c r="BF154" s="4">
        <v>134333.79999999999</v>
      </c>
      <c r="BG154" s="4">
        <v>0</v>
      </c>
      <c r="BH154" s="4">
        <v>958335</v>
      </c>
      <c r="BI154" s="4">
        <v>396018</v>
      </c>
      <c r="BJ154" s="4">
        <v>0</v>
      </c>
      <c r="BK154" s="4">
        <v>42551.9</v>
      </c>
      <c r="BL154" s="4">
        <v>674777.61</v>
      </c>
      <c r="BM154" s="4">
        <v>284510.73</v>
      </c>
      <c r="BN154" s="4">
        <v>68311</v>
      </c>
      <c r="BO154" s="4">
        <v>0</v>
      </c>
      <c r="BP154" s="4">
        <v>816083.69340653357</v>
      </c>
      <c r="BQ154" s="4">
        <v>34194.75</v>
      </c>
      <c r="BR154" s="4">
        <v>31815.89</v>
      </c>
      <c r="BS154" s="4">
        <v>0</v>
      </c>
      <c r="BT154" s="4">
        <v>925967</v>
      </c>
      <c r="BU154" s="4">
        <v>228817.28573718891</v>
      </c>
      <c r="BV154" s="4">
        <v>31075.359999999997</v>
      </c>
      <c r="BW154" s="4">
        <v>371913.96</v>
      </c>
      <c r="BX154" s="4">
        <v>442354.41194377153</v>
      </c>
      <c r="BY154" s="4">
        <v>92236</v>
      </c>
      <c r="BZ154" s="4">
        <v>364482.05475630955</v>
      </c>
      <c r="CA154" s="4">
        <v>0</v>
      </c>
      <c r="CB154" s="4">
        <v>414423.23252946947</v>
      </c>
      <c r="CC154" s="4">
        <v>38102.747981819353</v>
      </c>
      <c r="CD154" s="4">
        <v>0</v>
      </c>
      <c r="CE154" s="4">
        <v>925967</v>
      </c>
      <c r="CF154" s="4">
        <v>228817.28573718891</v>
      </c>
      <c r="CG154" s="4">
        <v>31075.359999999997</v>
      </c>
      <c r="CH154" s="4">
        <v>371913.96</v>
      </c>
      <c r="CI154" s="4">
        <v>442354.41194377153</v>
      </c>
      <c r="CJ154" s="4">
        <v>92236</v>
      </c>
      <c r="CK154" s="4">
        <v>364482.05475630955</v>
      </c>
      <c r="CL154" s="4">
        <v>0</v>
      </c>
      <c r="CM154" s="4">
        <v>414423.23252946947</v>
      </c>
      <c r="CN154" s="4">
        <v>38824.251889241859</v>
      </c>
    </row>
    <row r="155" spans="1:92" x14ac:dyDescent="0.3">
      <c r="A155" s="1" t="s">
        <v>153</v>
      </c>
      <c r="B155" s="1" t="s">
        <v>153</v>
      </c>
      <c r="C155" s="1" t="s">
        <v>534</v>
      </c>
      <c r="D155" s="1" t="s">
        <v>769</v>
      </c>
      <c r="E155" s="1"/>
      <c r="F155" s="1"/>
      <c r="G155" s="4">
        <v>32474492</v>
      </c>
      <c r="H155" s="4">
        <v>17233226</v>
      </c>
      <c r="I155" s="4">
        <v>0</v>
      </c>
      <c r="J155" s="4">
        <v>604205.17000000004</v>
      </c>
      <c r="K155" s="4">
        <v>8557366</v>
      </c>
      <c r="L155" s="4">
        <v>17971678.132708453</v>
      </c>
      <c r="M155" s="4">
        <v>1067778</v>
      </c>
      <c r="N155" s="4">
        <v>0</v>
      </c>
      <c r="O155" s="4">
        <v>0</v>
      </c>
      <c r="P155" s="4">
        <v>0</v>
      </c>
      <c r="Q155" s="4">
        <v>32766318</v>
      </c>
      <c r="R155" s="4">
        <v>23170975</v>
      </c>
      <c r="S155" s="4">
        <v>0</v>
      </c>
      <c r="T155" s="4">
        <v>1079755.93</v>
      </c>
      <c r="U155" s="4">
        <v>7910656.8600000003</v>
      </c>
      <c r="V155" s="4">
        <v>15441158.620404042</v>
      </c>
      <c r="W155" s="4">
        <v>848549.28000000119</v>
      </c>
      <c r="X155" s="4">
        <v>0</v>
      </c>
      <c r="Y155" s="4">
        <v>15747451.49</v>
      </c>
      <c r="Z155" s="4">
        <v>0</v>
      </c>
      <c r="AA155" s="4">
        <v>33759543</v>
      </c>
      <c r="AB155" s="4">
        <v>25244864</v>
      </c>
      <c r="AC155" s="4">
        <v>0</v>
      </c>
      <c r="AD155" s="4">
        <v>3793249.49</v>
      </c>
      <c r="AE155" s="4">
        <v>8759534.8000000007</v>
      </c>
      <c r="AF155" s="4">
        <v>15182296.569114523</v>
      </c>
      <c r="AG155" s="4">
        <v>1451180.0799999982</v>
      </c>
      <c r="AH155" s="4">
        <v>0</v>
      </c>
      <c r="AI155" s="4">
        <v>12494273.419999998</v>
      </c>
      <c r="AJ155" s="4">
        <v>0</v>
      </c>
      <c r="AK155" s="4">
        <v>36580848</v>
      </c>
      <c r="AL155" s="4">
        <v>27832516</v>
      </c>
      <c r="AM155" s="4">
        <v>0</v>
      </c>
      <c r="AN155" s="4">
        <v>2970407.5603201613</v>
      </c>
      <c r="AO155" s="4">
        <v>8031644.7999999989</v>
      </c>
      <c r="AP155" s="4">
        <v>14618941.77</v>
      </c>
      <c r="AQ155" s="4">
        <v>1677376.8800000027</v>
      </c>
      <c r="AR155" s="4">
        <v>0</v>
      </c>
      <c r="AS155" s="4">
        <v>12666622.07</v>
      </c>
      <c r="AT155" s="4">
        <v>0</v>
      </c>
      <c r="AU155" s="4">
        <v>0</v>
      </c>
      <c r="AV155" s="4">
        <v>36124237</v>
      </c>
      <c r="AW155" s="4">
        <v>29674023</v>
      </c>
      <c r="AX155" s="4">
        <v>773544</v>
      </c>
      <c r="AY155" s="4">
        <v>4049544.790951848</v>
      </c>
      <c r="AZ155" s="4">
        <v>9566814.9700000007</v>
      </c>
      <c r="BA155" s="4">
        <v>13779625.75</v>
      </c>
      <c r="BB155" s="4">
        <v>1965766.2199999988</v>
      </c>
      <c r="BC155" s="4">
        <v>0</v>
      </c>
      <c r="BD155" s="4">
        <v>11272395.360000001</v>
      </c>
      <c r="BE155" s="4">
        <v>2142777.0072911391</v>
      </c>
      <c r="BF155" s="4">
        <v>0</v>
      </c>
      <c r="BG155" s="4">
        <v>0</v>
      </c>
      <c r="BH155" s="4">
        <v>41223557</v>
      </c>
      <c r="BI155" s="4">
        <v>36973173</v>
      </c>
      <c r="BJ155" s="4">
        <v>1446725</v>
      </c>
      <c r="BK155" s="4">
        <v>3261820.94</v>
      </c>
      <c r="BL155" s="4">
        <v>10364478.130000001</v>
      </c>
      <c r="BM155" s="4">
        <v>16041573.480000002</v>
      </c>
      <c r="BN155" s="4">
        <v>2410896.09</v>
      </c>
      <c r="BO155" s="4">
        <v>0</v>
      </c>
      <c r="BP155" s="4">
        <v>13226361.760179838</v>
      </c>
      <c r="BQ155" s="4">
        <v>6474576.4199999999</v>
      </c>
      <c r="BR155" s="4">
        <v>0</v>
      </c>
      <c r="BS155" s="4">
        <v>0</v>
      </c>
      <c r="BT155" s="4">
        <v>44839288</v>
      </c>
      <c r="BU155" s="4">
        <v>19785133.231372666</v>
      </c>
      <c r="BV155" s="4">
        <v>1544067.87</v>
      </c>
      <c r="BW155" s="4">
        <v>11314400.990000002</v>
      </c>
      <c r="BX155" s="4">
        <v>40114952.682903513</v>
      </c>
      <c r="BY155" s="4">
        <v>2793862.95</v>
      </c>
      <c r="BZ155" s="4">
        <v>28671687.730068114</v>
      </c>
      <c r="CA155" s="4">
        <v>9116323.2533786856</v>
      </c>
      <c r="CB155" s="4">
        <v>21149234.678626422</v>
      </c>
      <c r="CC155" s="4">
        <v>6091880.9059184715</v>
      </c>
      <c r="CD155" s="4">
        <v>0</v>
      </c>
      <c r="CE155" s="4">
        <v>44839288</v>
      </c>
      <c r="CF155" s="4">
        <v>19785133.231372666</v>
      </c>
      <c r="CG155" s="4">
        <v>1544067.87</v>
      </c>
      <c r="CH155" s="4">
        <v>11314400.990000002</v>
      </c>
      <c r="CI155" s="4">
        <v>40114952.682903513</v>
      </c>
      <c r="CJ155" s="4">
        <v>2793862.95</v>
      </c>
      <c r="CK155" s="4">
        <v>28671687.730068114</v>
      </c>
      <c r="CL155" s="4">
        <v>9116323.2533786856</v>
      </c>
      <c r="CM155" s="4">
        <v>21149234.678626422</v>
      </c>
      <c r="CN155" s="4">
        <v>6878434.2112698955</v>
      </c>
    </row>
    <row r="156" spans="1:92" x14ac:dyDescent="0.3">
      <c r="A156" s="1" t="s">
        <v>154</v>
      </c>
      <c r="B156" s="1" t="s">
        <v>154</v>
      </c>
      <c r="C156" s="1" t="s">
        <v>535</v>
      </c>
      <c r="D156" s="1" t="s">
        <v>770</v>
      </c>
      <c r="E156" s="1" t="s">
        <v>843</v>
      </c>
      <c r="F156" s="1"/>
      <c r="G156" s="4">
        <v>2259881</v>
      </c>
      <c r="H156" s="4">
        <v>734469</v>
      </c>
      <c r="I156" s="4">
        <v>27427</v>
      </c>
      <c r="J156" s="4">
        <v>12623.689999999999</v>
      </c>
      <c r="K156" s="4">
        <v>511923</v>
      </c>
      <c r="L156" s="4">
        <v>621890.80000000005</v>
      </c>
      <c r="M156" s="4">
        <v>24358</v>
      </c>
      <c r="N156" s="4">
        <v>758816.41</v>
      </c>
      <c r="O156" s="4">
        <v>1040368.02</v>
      </c>
      <c r="P156" s="4">
        <v>0</v>
      </c>
      <c r="Q156" s="4">
        <v>2298667</v>
      </c>
      <c r="R156" s="4">
        <v>1193271</v>
      </c>
      <c r="S156" s="4">
        <v>17353</v>
      </c>
      <c r="T156" s="4">
        <v>16655.409999999996</v>
      </c>
      <c r="U156" s="4">
        <v>362993.46</v>
      </c>
      <c r="V156" s="4">
        <v>737506.53</v>
      </c>
      <c r="W156" s="4">
        <v>61803</v>
      </c>
      <c r="X156" s="4">
        <v>926579.08</v>
      </c>
      <c r="Y156" s="4">
        <v>1273047.1000000001</v>
      </c>
      <c r="Z156" s="4">
        <v>475154</v>
      </c>
      <c r="AA156" s="4">
        <v>2273847</v>
      </c>
      <c r="AB156" s="4">
        <v>613232</v>
      </c>
      <c r="AC156" s="4">
        <v>0</v>
      </c>
      <c r="AD156" s="4">
        <v>27723.56</v>
      </c>
      <c r="AE156" s="4">
        <v>384868.69999999995</v>
      </c>
      <c r="AF156" s="4">
        <v>1034684.8991836734</v>
      </c>
      <c r="AG156" s="4">
        <v>25153</v>
      </c>
      <c r="AH156" s="4">
        <v>633793.56999999995</v>
      </c>
      <c r="AI156" s="4">
        <v>573443.64</v>
      </c>
      <c r="AJ156" s="4">
        <v>516472.02</v>
      </c>
      <c r="AK156" s="4">
        <v>2678675</v>
      </c>
      <c r="AL156" s="4">
        <v>728080</v>
      </c>
      <c r="AM156" s="4">
        <v>0</v>
      </c>
      <c r="AN156" s="4">
        <v>62012.913211537991</v>
      </c>
      <c r="AO156" s="4">
        <v>478998.86</v>
      </c>
      <c r="AP156" s="4">
        <v>903691.73</v>
      </c>
      <c r="AQ156" s="4">
        <v>38217</v>
      </c>
      <c r="AR156" s="4">
        <v>688941.71</v>
      </c>
      <c r="AS156" s="4">
        <v>799546.02</v>
      </c>
      <c r="AT156" s="4">
        <v>516472.01</v>
      </c>
      <c r="AU156" s="4">
        <v>0</v>
      </c>
      <c r="AV156" s="4">
        <v>2959854</v>
      </c>
      <c r="AW156" s="4">
        <v>693191</v>
      </c>
      <c r="AX156" s="4">
        <v>9955</v>
      </c>
      <c r="AY156" s="4">
        <v>23289.73701755004</v>
      </c>
      <c r="AZ156" s="4">
        <v>433966.51</v>
      </c>
      <c r="BA156" s="4">
        <v>957066.14000000013</v>
      </c>
      <c r="BB156" s="4">
        <v>54308</v>
      </c>
      <c r="BC156" s="4">
        <v>705867.29</v>
      </c>
      <c r="BD156" s="4">
        <v>1600927.3399999999</v>
      </c>
      <c r="BE156" s="4">
        <v>46579.288633333446</v>
      </c>
      <c r="BF156" s="4">
        <v>516472.02</v>
      </c>
      <c r="BG156" s="4">
        <v>0</v>
      </c>
      <c r="BH156" s="4">
        <v>2771418</v>
      </c>
      <c r="BI156" s="4">
        <v>1013920</v>
      </c>
      <c r="BJ156" s="4">
        <v>8003</v>
      </c>
      <c r="BK156" s="4">
        <v>76482.53</v>
      </c>
      <c r="BL156" s="4">
        <v>352244.3</v>
      </c>
      <c r="BM156" s="4">
        <v>915716.19000000006</v>
      </c>
      <c r="BN156" s="4">
        <v>93817</v>
      </c>
      <c r="BO156" s="4">
        <v>676234.58000000007</v>
      </c>
      <c r="BP156" s="4">
        <v>1905144.1789537745</v>
      </c>
      <c r="BQ156" s="4">
        <v>48322.754999999997</v>
      </c>
      <c r="BR156" s="4">
        <v>0</v>
      </c>
      <c r="BS156" s="4">
        <v>0</v>
      </c>
      <c r="BT156" s="4">
        <v>2266388</v>
      </c>
      <c r="BU156" s="4">
        <v>880338.17953225854</v>
      </c>
      <c r="BV156" s="4">
        <v>22337.309999999998</v>
      </c>
      <c r="BW156" s="4">
        <v>379876.47</v>
      </c>
      <c r="BX156" s="4">
        <v>978532.0563953591</v>
      </c>
      <c r="BY156" s="4">
        <v>69902</v>
      </c>
      <c r="BZ156" s="4">
        <v>720041.58772654866</v>
      </c>
      <c r="CA156" s="4">
        <v>712487.54677348281</v>
      </c>
      <c r="CB156" s="4">
        <v>755973.7656805357</v>
      </c>
      <c r="CC156" s="4">
        <v>185619.2091010749</v>
      </c>
      <c r="CD156" s="4">
        <v>0</v>
      </c>
      <c r="CE156" s="4">
        <v>2266388</v>
      </c>
      <c r="CF156" s="4">
        <v>880338.17953225854</v>
      </c>
      <c r="CG156" s="4">
        <v>22337.309999999998</v>
      </c>
      <c r="CH156" s="4">
        <v>379876.47</v>
      </c>
      <c r="CI156" s="4">
        <v>978532.0563953591</v>
      </c>
      <c r="CJ156" s="4">
        <v>69902</v>
      </c>
      <c r="CK156" s="4">
        <v>720041.58772654866</v>
      </c>
      <c r="CL156" s="4">
        <v>712487.54677348281</v>
      </c>
      <c r="CM156" s="4">
        <v>755973.7656805357</v>
      </c>
      <c r="CN156" s="4">
        <v>313946.43209349859</v>
      </c>
    </row>
    <row r="157" spans="1:92" x14ac:dyDescent="0.3">
      <c r="A157" s="1" t="s">
        <v>155</v>
      </c>
      <c r="B157" s="1" t="s">
        <v>155</v>
      </c>
      <c r="C157" s="1" t="s">
        <v>536</v>
      </c>
      <c r="D157" s="1" t="s">
        <v>768</v>
      </c>
      <c r="E157" s="1"/>
      <c r="F157" s="1" t="s">
        <v>378</v>
      </c>
      <c r="G157" s="4">
        <v>34508600</v>
      </c>
      <c r="H157" s="4">
        <v>1087433</v>
      </c>
      <c r="I157" s="4">
        <v>1796831</v>
      </c>
      <c r="J157" s="4">
        <v>2515957.8600000003</v>
      </c>
      <c r="K157" s="4">
        <v>1212</v>
      </c>
      <c r="L157" s="4">
        <v>19717463.207775842</v>
      </c>
      <c r="M157" s="4">
        <v>230751</v>
      </c>
      <c r="N157" s="4">
        <v>0</v>
      </c>
      <c r="O157" s="4">
        <v>0</v>
      </c>
      <c r="P157" s="4">
        <v>3256018.99</v>
      </c>
      <c r="Q157" s="4">
        <v>32630216</v>
      </c>
      <c r="R157" s="4">
        <v>1068733</v>
      </c>
      <c r="S157" s="4">
        <v>3932775</v>
      </c>
      <c r="T157" s="4">
        <v>986665.67</v>
      </c>
      <c r="U157" s="4">
        <v>6213.28</v>
      </c>
      <c r="V157" s="4">
        <v>24570862.469999999</v>
      </c>
      <c r="W157" s="4">
        <v>249400</v>
      </c>
      <c r="X157" s="4">
        <v>3594820.6799999997</v>
      </c>
      <c r="Y157" s="4">
        <v>1950221.22</v>
      </c>
      <c r="Z157" s="4">
        <v>3628314</v>
      </c>
      <c r="AA157" s="4">
        <v>30479816</v>
      </c>
      <c r="AB157" s="4">
        <v>1374909</v>
      </c>
      <c r="AC157" s="4">
        <v>4630541</v>
      </c>
      <c r="AD157" s="4">
        <v>3153052.8</v>
      </c>
      <c r="AE157" s="4">
        <v>5027.05</v>
      </c>
      <c r="AF157" s="4">
        <v>26822824.98</v>
      </c>
      <c r="AG157" s="4">
        <v>204952</v>
      </c>
      <c r="AH157" s="4">
        <v>0</v>
      </c>
      <c r="AI157" s="4">
        <v>0</v>
      </c>
      <c r="AJ157" s="4">
        <v>3943819.99</v>
      </c>
      <c r="AK157" s="4">
        <v>37663925</v>
      </c>
      <c r="AL157" s="4">
        <v>1756358</v>
      </c>
      <c r="AM157" s="4">
        <v>5517893</v>
      </c>
      <c r="AN157" s="4">
        <v>4121418.8809217103</v>
      </c>
      <c r="AO157" s="4">
        <v>3266.23</v>
      </c>
      <c r="AP157" s="4">
        <v>30124567.039999999</v>
      </c>
      <c r="AQ157" s="4">
        <v>257341</v>
      </c>
      <c r="AR157" s="4">
        <v>3088227.23</v>
      </c>
      <c r="AS157" s="4">
        <v>2296362.2799999998</v>
      </c>
      <c r="AT157" s="4">
        <v>3381825.74</v>
      </c>
      <c r="AU157" s="4">
        <v>0</v>
      </c>
      <c r="AV157" s="4">
        <v>37595514</v>
      </c>
      <c r="AW157" s="4">
        <v>1237432</v>
      </c>
      <c r="AX157" s="4">
        <v>5606808</v>
      </c>
      <c r="AY157" s="4">
        <v>5024939.9445804004</v>
      </c>
      <c r="AZ157" s="4">
        <v>771.4</v>
      </c>
      <c r="BA157" s="4">
        <v>28351989.499999996</v>
      </c>
      <c r="BB157" s="4">
        <v>219787</v>
      </c>
      <c r="BC157" s="4">
        <v>2934230.58</v>
      </c>
      <c r="BD157" s="4">
        <v>2536925.1799999997</v>
      </c>
      <c r="BE157" s="4">
        <v>39794.916899999997</v>
      </c>
      <c r="BF157" s="4">
        <v>3642531.94</v>
      </c>
      <c r="BG157" s="4">
        <v>0</v>
      </c>
      <c r="BH157" s="4">
        <v>50982298</v>
      </c>
      <c r="BI157" s="4">
        <v>4379110</v>
      </c>
      <c r="BJ157" s="4">
        <v>8237992</v>
      </c>
      <c r="BK157" s="4">
        <v>4477012.8099999996</v>
      </c>
      <c r="BL157" s="4">
        <v>608845.42000000004</v>
      </c>
      <c r="BM157" s="4">
        <v>36794201.340000004</v>
      </c>
      <c r="BN157" s="4">
        <v>390302</v>
      </c>
      <c r="BO157" s="4">
        <v>4526327.57</v>
      </c>
      <c r="BP157" s="4">
        <v>4029471.8821732472</v>
      </c>
      <c r="BQ157" s="4">
        <v>614296.32499999995</v>
      </c>
      <c r="BR157" s="4">
        <v>1424113.4000000001</v>
      </c>
      <c r="BS157" s="4">
        <v>0</v>
      </c>
      <c r="BT157" s="4">
        <v>58959174</v>
      </c>
      <c r="BU157" s="4">
        <v>46112854.666008666</v>
      </c>
      <c r="BV157" s="4">
        <v>8470193.0899999999</v>
      </c>
      <c r="BW157" s="4">
        <v>2531727.42</v>
      </c>
      <c r="BX157" s="4">
        <v>6436114.8449276285</v>
      </c>
      <c r="BY157" s="4">
        <v>529544</v>
      </c>
      <c r="BZ157" s="4">
        <v>1710232.1828212866</v>
      </c>
      <c r="CA157" s="4">
        <v>2151204.625101144</v>
      </c>
      <c r="CB157" s="4">
        <v>907731.27841606003</v>
      </c>
      <c r="CC157" s="4">
        <v>5984804.6508913366</v>
      </c>
      <c r="CD157" s="4">
        <v>0</v>
      </c>
      <c r="CE157" s="4">
        <v>58959174</v>
      </c>
      <c r="CF157" s="4">
        <v>46112854.666008666</v>
      </c>
      <c r="CG157" s="4">
        <v>8470193.0899999999</v>
      </c>
      <c r="CH157" s="4">
        <v>2531727.42</v>
      </c>
      <c r="CI157" s="4">
        <v>6436114.8449276285</v>
      </c>
      <c r="CJ157" s="4">
        <v>529544</v>
      </c>
      <c r="CK157" s="4">
        <v>1710232.1828212866</v>
      </c>
      <c r="CL157" s="4">
        <v>2151204.625101144</v>
      </c>
      <c r="CM157" s="4">
        <v>907731.27841606003</v>
      </c>
      <c r="CN157" s="4">
        <v>6533712.1290125689</v>
      </c>
    </row>
    <row r="158" spans="1:92" x14ac:dyDescent="0.3">
      <c r="A158" s="1" t="s">
        <v>156</v>
      </c>
      <c r="B158" s="1" t="s">
        <v>156</v>
      </c>
      <c r="C158" s="1" t="s">
        <v>537</v>
      </c>
      <c r="D158" s="1" t="s">
        <v>775</v>
      </c>
      <c r="E158" s="1"/>
      <c r="F158" s="1"/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651661</v>
      </c>
      <c r="R158" s="4">
        <v>20100013</v>
      </c>
      <c r="S158" s="4">
        <v>59582</v>
      </c>
      <c r="T158" s="4">
        <v>0</v>
      </c>
      <c r="U158" s="4">
        <v>0</v>
      </c>
      <c r="V158" s="4">
        <v>0</v>
      </c>
      <c r="W158" s="4">
        <v>135974</v>
      </c>
      <c r="X158" s="4">
        <v>0</v>
      </c>
      <c r="Y158" s="4">
        <v>0</v>
      </c>
      <c r="Z158" s="4">
        <v>0</v>
      </c>
      <c r="AA158" s="4">
        <v>0</v>
      </c>
      <c r="AB158" s="4">
        <v>21755890</v>
      </c>
      <c r="AC158" s="4">
        <v>102999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217021</v>
      </c>
      <c r="AL158" s="4">
        <v>24537051</v>
      </c>
      <c r="AM158" s="4">
        <v>139553</v>
      </c>
      <c r="AN158" s="4">
        <v>0</v>
      </c>
      <c r="AO158" s="4">
        <v>81.5</v>
      </c>
      <c r="AP158" s="4">
        <v>0</v>
      </c>
      <c r="AQ158" s="4">
        <v>150331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25170289</v>
      </c>
      <c r="AX158" s="4">
        <v>64016</v>
      </c>
      <c r="AY158" s="4">
        <v>0</v>
      </c>
      <c r="AZ158" s="4">
        <v>106.65</v>
      </c>
      <c r="BA158" s="4">
        <v>0</v>
      </c>
      <c r="BB158" s="4">
        <v>221636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37054174</v>
      </c>
      <c r="BJ158" s="4">
        <v>178109</v>
      </c>
      <c r="BK158" s="4">
        <v>0</v>
      </c>
      <c r="BL158" s="4">
        <v>1730.3</v>
      </c>
      <c r="BM158" s="4">
        <v>0</v>
      </c>
      <c r="BN158" s="4">
        <v>115390.09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334.22</v>
      </c>
      <c r="BX158" s="4">
        <v>29563363</v>
      </c>
      <c r="BY158" s="4">
        <v>139259</v>
      </c>
      <c r="BZ158" s="4">
        <v>952771</v>
      </c>
      <c r="CA158" s="4">
        <v>0</v>
      </c>
      <c r="CB158" s="4">
        <v>857493.9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334.22</v>
      </c>
      <c r="CI158" s="4">
        <v>29563363</v>
      </c>
      <c r="CJ158" s="4">
        <v>139259</v>
      </c>
      <c r="CK158" s="4">
        <v>952771</v>
      </c>
      <c r="CL158" s="4">
        <v>0</v>
      </c>
      <c r="CM158" s="4">
        <v>857493.9</v>
      </c>
      <c r="CN158" s="4">
        <v>0</v>
      </c>
    </row>
    <row r="159" spans="1:92" x14ac:dyDescent="0.3">
      <c r="A159" s="1" t="s">
        <v>157</v>
      </c>
      <c r="B159" s="1" t="s">
        <v>157</v>
      </c>
      <c r="C159" s="1" t="s">
        <v>538</v>
      </c>
      <c r="D159" s="1" t="s">
        <v>770</v>
      </c>
      <c r="E159" s="1" t="s">
        <v>843</v>
      </c>
      <c r="F159" s="1"/>
      <c r="G159" s="4">
        <v>715127</v>
      </c>
      <c r="H159" s="4">
        <v>351159</v>
      </c>
      <c r="I159" s="4">
        <v>361539</v>
      </c>
      <c r="J159" s="4">
        <v>1377.6</v>
      </c>
      <c r="K159" s="4">
        <v>394104</v>
      </c>
      <c r="L159" s="4">
        <v>126859.47000000002</v>
      </c>
      <c r="M159" s="4">
        <v>50570</v>
      </c>
      <c r="N159" s="4">
        <v>0</v>
      </c>
      <c r="O159" s="4">
        <v>561148.17000000004</v>
      </c>
      <c r="P159" s="4">
        <v>339876</v>
      </c>
      <c r="Q159" s="4">
        <v>653673</v>
      </c>
      <c r="R159" s="4">
        <v>541734</v>
      </c>
      <c r="S159" s="4">
        <v>396310</v>
      </c>
      <c r="T159" s="4">
        <v>1057.32</v>
      </c>
      <c r="U159" s="4">
        <v>255736.5</v>
      </c>
      <c r="V159" s="4">
        <v>126502.67000000001</v>
      </c>
      <c r="W159" s="4">
        <v>71816</v>
      </c>
      <c r="X159" s="4">
        <v>0</v>
      </c>
      <c r="Y159" s="4">
        <v>719271.4</v>
      </c>
      <c r="Z159" s="4">
        <v>242624.81</v>
      </c>
      <c r="AA159" s="4">
        <v>294955</v>
      </c>
      <c r="AB159" s="4">
        <v>497210</v>
      </c>
      <c r="AC159" s="4">
        <v>0</v>
      </c>
      <c r="AD159" s="4">
        <v>1143.8</v>
      </c>
      <c r="AE159" s="4">
        <v>27981.040000000001</v>
      </c>
      <c r="AF159" s="4">
        <v>130642.23999999999</v>
      </c>
      <c r="AG159" s="4">
        <v>36694.130000000005</v>
      </c>
      <c r="AH159" s="4">
        <v>0</v>
      </c>
      <c r="AI159" s="4">
        <v>458080.41000000003</v>
      </c>
      <c r="AJ159" s="4">
        <v>395867</v>
      </c>
      <c r="AK159" s="4">
        <v>582707</v>
      </c>
      <c r="AL159" s="4">
        <v>339178</v>
      </c>
      <c r="AM159" s="4">
        <v>0</v>
      </c>
      <c r="AN159" s="4">
        <v>2069.0522911872249</v>
      </c>
      <c r="AO159" s="4">
        <v>258057.3</v>
      </c>
      <c r="AP159" s="4">
        <v>156164.77000000002</v>
      </c>
      <c r="AQ159" s="4">
        <v>25612.679999999993</v>
      </c>
      <c r="AR159" s="4">
        <v>0</v>
      </c>
      <c r="AS159" s="4">
        <v>370092.79</v>
      </c>
      <c r="AT159" s="4">
        <v>395867</v>
      </c>
      <c r="AU159" s="4">
        <v>0</v>
      </c>
      <c r="AV159" s="4">
        <v>599590</v>
      </c>
      <c r="AW159" s="4">
        <v>279931</v>
      </c>
      <c r="AX159" s="4">
        <v>0</v>
      </c>
      <c r="AY159" s="4">
        <v>6631.4385366999777</v>
      </c>
      <c r="AZ159" s="4">
        <v>361933.52</v>
      </c>
      <c r="BA159" s="4">
        <v>282269.53000000003</v>
      </c>
      <c r="BB159" s="4">
        <v>12112</v>
      </c>
      <c r="BC159" s="4">
        <v>0</v>
      </c>
      <c r="BD159" s="4">
        <v>469719.11</v>
      </c>
      <c r="BE159" s="4">
        <v>16487.235999999997</v>
      </c>
      <c r="BF159" s="4">
        <v>383892.01</v>
      </c>
      <c r="BG159" s="4">
        <v>0</v>
      </c>
      <c r="BH159" s="4">
        <v>847394</v>
      </c>
      <c r="BI159" s="4">
        <v>466349</v>
      </c>
      <c r="BJ159" s="4">
        <v>0</v>
      </c>
      <c r="BK159" s="4">
        <v>5020.92</v>
      </c>
      <c r="BL159" s="4">
        <v>322364.15000000002</v>
      </c>
      <c r="BM159" s="4">
        <v>248397.52000000002</v>
      </c>
      <c r="BN159" s="4">
        <v>16404</v>
      </c>
      <c r="BO159" s="4">
        <v>0</v>
      </c>
      <c r="BP159" s="4">
        <v>851680.31423466222</v>
      </c>
      <c r="BQ159" s="4">
        <v>44741</v>
      </c>
      <c r="BR159" s="4">
        <v>0</v>
      </c>
      <c r="BS159" s="4">
        <v>0</v>
      </c>
      <c r="BT159" s="4">
        <v>904760</v>
      </c>
      <c r="BU159" s="4">
        <v>281560.96472148772</v>
      </c>
      <c r="BV159" s="4">
        <v>15347.470000000001</v>
      </c>
      <c r="BW159" s="4">
        <v>363633.1</v>
      </c>
      <c r="BX159" s="4">
        <v>485167.36765120417</v>
      </c>
      <c r="BY159" s="4">
        <v>23702</v>
      </c>
      <c r="BZ159" s="4">
        <v>317633.17916975927</v>
      </c>
      <c r="CA159" s="4">
        <v>0</v>
      </c>
      <c r="CB159" s="4">
        <v>317633.17916975927</v>
      </c>
      <c r="CC159" s="4">
        <v>96597.081278512269</v>
      </c>
      <c r="CD159" s="4">
        <v>0</v>
      </c>
      <c r="CE159" s="4">
        <v>904760</v>
      </c>
      <c r="CF159" s="4">
        <v>281560.96472148772</v>
      </c>
      <c r="CG159" s="4">
        <v>15347.470000000001</v>
      </c>
      <c r="CH159" s="4">
        <v>363633.1</v>
      </c>
      <c r="CI159" s="4">
        <v>485167.36765120417</v>
      </c>
      <c r="CJ159" s="4">
        <v>23702</v>
      </c>
      <c r="CK159" s="4">
        <v>317633.17916975927</v>
      </c>
      <c r="CL159" s="4">
        <v>0</v>
      </c>
      <c r="CM159" s="4">
        <v>317633.17916975927</v>
      </c>
      <c r="CN159" s="4">
        <v>96878.071064564385</v>
      </c>
    </row>
    <row r="160" spans="1:92" x14ac:dyDescent="0.3">
      <c r="A160" s="1" t="s">
        <v>158</v>
      </c>
      <c r="B160" s="1" t="s">
        <v>158</v>
      </c>
      <c r="C160" s="1" t="s">
        <v>539</v>
      </c>
      <c r="D160" s="1" t="s">
        <v>769</v>
      </c>
      <c r="E160" s="1"/>
      <c r="F160" s="1"/>
      <c r="G160" s="4">
        <v>76008261</v>
      </c>
      <c r="H160" s="4">
        <v>12074938</v>
      </c>
      <c r="I160" s="4">
        <v>0</v>
      </c>
      <c r="J160" s="4">
        <v>2475583.4299999997</v>
      </c>
      <c r="K160" s="4">
        <v>14695793</v>
      </c>
      <c r="L160" s="4">
        <v>29503943.020039298</v>
      </c>
      <c r="M160" s="4">
        <v>2762456.51</v>
      </c>
      <c r="N160" s="4">
        <v>10228438.43</v>
      </c>
      <c r="O160" s="4">
        <v>7955458.8399999999</v>
      </c>
      <c r="P160" s="4">
        <v>8820786.7000000011</v>
      </c>
      <c r="Q160" s="4">
        <v>76781969</v>
      </c>
      <c r="R160" s="4">
        <v>12670644</v>
      </c>
      <c r="S160" s="4">
        <v>0</v>
      </c>
      <c r="T160" s="4">
        <v>1203099.2000000002</v>
      </c>
      <c r="U160" s="4">
        <v>12254064.91</v>
      </c>
      <c r="V160" s="4">
        <v>30007272.59</v>
      </c>
      <c r="W160" s="4">
        <v>2680916.9400000069</v>
      </c>
      <c r="X160" s="4">
        <v>9965112.25</v>
      </c>
      <c r="Y160" s="4">
        <v>7361487.0999999996</v>
      </c>
      <c r="Z160" s="4">
        <v>9347727.5099999998</v>
      </c>
      <c r="AA160" s="4">
        <v>72908513</v>
      </c>
      <c r="AB160" s="4">
        <v>11353410</v>
      </c>
      <c r="AC160" s="4">
        <v>0</v>
      </c>
      <c r="AD160" s="4">
        <v>1563726.65</v>
      </c>
      <c r="AE160" s="4">
        <v>12904647.16</v>
      </c>
      <c r="AF160" s="4">
        <v>30049830.335757572</v>
      </c>
      <c r="AG160" s="4">
        <v>2423346.6700000074</v>
      </c>
      <c r="AH160" s="4">
        <v>9126127.9600000009</v>
      </c>
      <c r="AI160" s="4">
        <v>5315079.51</v>
      </c>
      <c r="AJ160" s="4">
        <v>9692610.1699999999</v>
      </c>
      <c r="AK160" s="4">
        <v>73458304</v>
      </c>
      <c r="AL160" s="4">
        <v>11068000</v>
      </c>
      <c r="AM160" s="4">
        <v>0</v>
      </c>
      <c r="AN160" s="4">
        <v>1447168.757711716</v>
      </c>
      <c r="AO160" s="4">
        <v>9563437.2400000002</v>
      </c>
      <c r="AP160" s="4">
        <v>26251220.019999996</v>
      </c>
      <c r="AQ160" s="4">
        <v>2511000.3800000064</v>
      </c>
      <c r="AR160" s="4">
        <v>7124902.3399999999</v>
      </c>
      <c r="AS160" s="4">
        <v>7453018.3800000008</v>
      </c>
      <c r="AT160" s="4">
        <v>7554568.8900000006</v>
      </c>
      <c r="AU160" s="4">
        <v>0</v>
      </c>
      <c r="AV160" s="4">
        <v>75122137</v>
      </c>
      <c r="AW160" s="4">
        <v>10990439</v>
      </c>
      <c r="AX160" s="4">
        <v>995164</v>
      </c>
      <c r="AY160" s="4">
        <v>1241952.5035659</v>
      </c>
      <c r="AZ160" s="4">
        <v>11778521.800000001</v>
      </c>
      <c r="BA160" s="4">
        <v>28509466.599999998</v>
      </c>
      <c r="BB160" s="4">
        <v>2308684.5600000042</v>
      </c>
      <c r="BC160" s="4">
        <v>7138727.5099999998</v>
      </c>
      <c r="BD160" s="4">
        <v>7605831.8100000005</v>
      </c>
      <c r="BE160" s="4">
        <v>4793182.1629259828</v>
      </c>
      <c r="BF160" s="4">
        <v>6669689.6299999999</v>
      </c>
      <c r="BG160" s="4">
        <v>0</v>
      </c>
      <c r="BH160" s="4">
        <v>71999896</v>
      </c>
      <c r="BI160" s="4">
        <v>10165927</v>
      </c>
      <c r="BJ160" s="4">
        <v>1213843</v>
      </c>
      <c r="BK160" s="4">
        <v>1981127.83</v>
      </c>
      <c r="BL160" s="4">
        <v>9014830.2699999996</v>
      </c>
      <c r="BM160" s="4">
        <v>28903865.889999997</v>
      </c>
      <c r="BN160" s="4">
        <v>2220841.6</v>
      </c>
      <c r="BO160" s="4">
        <v>6825335.9100000001</v>
      </c>
      <c r="BP160" s="4">
        <v>5473545.3821718749</v>
      </c>
      <c r="BQ160" s="4">
        <v>9535981.6349999998</v>
      </c>
      <c r="BR160" s="4">
        <v>1888642.23</v>
      </c>
      <c r="BS160" s="4">
        <v>0</v>
      </c>
      <c r="BT160" s="4">
        <v>79647623</v>
      </c>
      <c r="BU160" s="4">
        <v>45133819.341762893</v>
      </c>
      <c r="BV160" s="4">
        <v>6013202.6099999994</v>
      </c>
      <c r="BW160" s="4">
        <v>8923499.8300000019</v>
      </c>
      <c r="BX160" s="4">
        <v>9024218.8568240609</v>
      </c>
      <c r="BY160" s="4">
        <v>2111552.9799999977</v>
      </c>
      <c r="BZ160" s="4">
        <v>3893396.1048915531</v>
      </c>
      <c r="CA160" s="4">
        <v>8355900.6395865912</v>
      </c>
      <c r="CB160" s="4">
        <v>3830631.5751108658</v>
      </c>
      <c r="CC160" s="4">
        <v>10531513.301163092</v>
      </c>
      <c r="CD160" s="4">
        <v>0</v>
      </c>
      <c r="CE160" s="4">
        <v>79647623</v>
      </c>
      <c r="CF160" s="4">
        <v>45133819.341762893</v>
      </c>
      <c r="CG160" s="4">
        <v>6013202.6099999994</v>
      </c>
      <c r="CH160" s="4">
        <v>8923499.8300000019</v>
      </c>
      <c r="CI160" s="4">
        <v>9024218.8568240609</v>
      </c>
      <c r="CJ160" s="4">
        <v>2111552.9799999977</v>
      </c>
      <c r="CK160" s="4">
        <v>3893396.1048915531</v>
      </c>
      <c r="CL160" s="4">
        <v>8355900.6395865912</v>
      </c>
      <c r="CM160" s="4">
        <v>3830631.5751108658</v>
      </c>
      <c r="CN160" s="4">
        <v>12994171.666734297</v>
      </c>
    </row>
    <row r="161" spans="1:92" x14ac:dyDescent="0.3">
      <c r="A161" s="1" t="s">
        <v>159</v>
      </c>
      <c r="B161" s="1" t="s">
        <v>159</v>
      </c>
      <c r="C161" s="1" t="s">
        <v>540</v>
      </c>
      <c r="D161" s="1" t="s">
        <v>767</v>
      </c>
      <c r="E161" s="1" t="s">
        <v>843</v>
      </c>
      <c r="F161" s="1"/>
      <c r="G161" s="4">
        <v>10764171</v>
      </c>
      <c r="H161" s="4">
        <v>2406566</v>
      </c>
      <c r="I161" s="4">
        <v>0</v>
      </c>
      <c r="J161" s="4">
        <v>427182.68</v>
      </c>
      <c r="K161" s="4">
        <v>3734656</v>
      </c>
      <c r="L161" s="4">
        <v>4448829.4000000004</v>
      </c>
      <c r="M161" s="4">
        <v>447642</v>
      </c>
      <c r="N161" s="4">
        <v>0</v>
      </c>
      <c r="O161" s="4">
        <v>0</v>
      </c>
      <c r="P161" s="4">
        <v>0</v>
      </c>
      <c r="Q161" s="4">
        <v>10383601</v>
      </c>
      <c r="R161" s="4">
        <v>2459994</v>
      </c>
      <c r="S161" s="4">
        <v>0</v>
      </c>
      <c r="T161" s="4">
        <v>306568.41000000003</v>
      </c>
      <c r="U161" s="4">
        <v>3749853.6899999995</v>
      </c>
      <c r="V161" s="4">
        <v>4800825.6100000003</v>
      </c>
      <c r="W161" s="4">
        <v>423673.31000000006</v>
      </c>
      <c r="X161" s="4">
        <v>0</v>
      </c>
      <c r="Y161" s="4">
        <v>3070974.76</v>
      </c>
      <c r="Z161" s="4">
        <v>0</v>
      </c>
      <c r="AA161" s="4">
        <v>10996932</v>
      </c>
      <c r="AB161" s="4">
        <v>2503741</v>
      </c>
      <c r="AC161" s="4">
        <v>0</v>
      </c>
      <c r="AD161" s="4">
        <v>327143.13</v>
      </c>
      <c r="AE161" s="4">
        <v>4048331.87</v>
      </c>
      <c r="AF161" s="4">
        <v>5089347.3892889647</v>
      </c>
      <c r="AG161" s="4">
        <v>369508.20000000019</v>
      </c>
      <c r="AH161" s="4">
        <v>0</v>
      </c>
      <c r="AI161" s="4">
        <v>0</v>
      </c>
      <c r="AJ161" s="4">
        <v>0</v>
      </c>
      <c r="AK161" s="4">
        <v>11359519</v>
      </c>
      <c r="AL161" s="4">
        <v>3788243</v>
      </c>
      <c r="AM161" s="4">
        <v>0</v>
      </c>
      <c r="AN161" s="4">
        <v>386814.77708454616</v>
      </c>
      <c r="AO161" s="4">
        <v>4009911.87</v>
      </c>
      <c r="AP161" s="4">
        <v>4927476.97</v>
      </c>
      <c r="AQ161" s="4">
        <v>690992.35999999754</v>
      </c>
      <c r="AR161" s="4">
        <v>678899.43</v>
      </c>
      <c r="AS161" s="4">
        <v>3403600.9400000004</v>
      </c>
      <c r="AT161" s="4">
        <v>0</v>
      </c>
      <c r="AU161" s="4">
        <v>0</v>
      </c>
      <c r="AV161" s="4">
        <v>11230301</v>
      </c>
      <c r="AW161" s="4">
        <v>4501078</v>
      </c>
      <c r="AX161" s="4">
        <v>729928</v>
      </c>
      <c r="AY161" s="4">
        <v>334508.20656524971</v>
      </c>
      <c r="AZ161" s="4">
        <v>4125703.5199999996</v>
      </c>
      <c r="BA161" s="4">
        <v>5472834.54</v>
      </c>
      <c r="BB161" s="4">
        <v>676365.02</v>
      </c>
      <c r="BC161" s="4">
        <v>0</v>
      </c>
      <c r="BD161" s="4">
        <v>7730364.8900000006</v>
      </c>
      <c r="BE161" s="4">
        <v>369405.41549152572</v>
      </c>
      <c r="BF161" s="4">
        <v>0</v>
      </c>
      <c r="BG161" s="4">
        <v>0</v>
      </c>
      <c r="BH161" s="4">
        <v>12914478</v>
      </c>
      <c r="BI161" s="4">
        <v>4623972</v>
      </c>
      <c r="BJ161" s="4">
        <v>868924</v>
      </c>
      <c r="BK161" s="4">
        <v>503107.4</v>
      </c>
      <c r="BL161" s="4">
        <v>4509866.1500000004</v>
      </c>
      <c r="BM161" s="4">
        <v>5077663.42</v>
      </c>
      <c r="BN161" s="4">
        <v>814489.54</v>
      </c>
      <c r="BO161" s="4">
        <v>565295.67000000004</v>
      </c>
      <c r="BP161" s="4">
        <v>9078148.3444415648</v>
      </c>
      <c r="BQ161" s="4">
        <v>315649.74</v>
      </c>
      <c r="BR161" s="4">
        <v>0</v>
      </c>
      <c r="BS161" s="4">
        <v>0</v>
      </c>
      <c r="BT161" s="4">
        <v>13994938</v>
      </c>
      <c r="BU161" s="4">
        <v>7832429.3834786331</v>
      </c>
      <c r="BV161" s="4">
        <v>1071688.31</v>
      </c>
      <c r="BW161" s="4">
        <v>4527792.17</v>
      </c>
      <c r="BX161" s="4">
        <v>4958599.0289532365</v>
      </c>
      <c r="BY161" s="4">
        <v>845240.5399999998</v>
      </c>
      <c r="BZ161" s="4">
        <v>1160089.5653550378</v>
      </c>
      <c r="CA161" s="4">
        <v>892255.65999368904</v>
      </c>
      <c r="CB161" s="4">
        <v>2685380.9999982505</v>
      </c>
      <c r="CC161" s="4">
        <v>2871383.4020128935</v>
      </c>
      <c r="CD161" s="4">
        <v>0</v>
      </c>
      <c r="CE161" s="4">
        <v>13994938</v>
      </c>
      <c r="CF161" s="4">
        <v>7832429.3834786331</v>
      </c>
      <c r="CG161" s="4">
        <v>1071688.31</v>
      </c>
      <c r="CH161" s="4">
        <v>4527792.17</v>
      </c>
      <c r="CI161" s="4">
        <v>4958599.0289532365</v>
      </c>
      <c r="CJ161" s="4">
        <v>845240.5399999998</v>
      </c>
      <c r="CK161" s="4">
        <v>1160089.5653550378</v>
      </c>
      <c r="CL161" s="4">
        <v>892255.65999368904</v>
      </c>
      <c r="CM161" s="4">
        <v>2685380.9999982505</v>
      </c>
      <c r="CN161" s="4">
        <v>3482330.2804326443</v>
      </c>
    </row>
    <row r="162" spans="1:92" x14ac:dyDescent="0.3">
      <c r="A162" s="1" t="s">
        <v>160</v>
      </c>
      <c r="B162" s="1" t="s">
        <v>160</v>
      </c>
      <c r="C162" s="1" t="s">
        <v>541</v>
      </c>
      <c r="D162" s="1" t="s">
        <v>770</v>
      </c>
      <c r="E162" s="1" t="s">
        <v>843</v>
      </c>
      <c r="F162" s="1"/>
      <c r="G162" s="4">
        <v>15457820</v>
      </c>
      <c r="H162" s="4">
        <v>7407345</v>
      </c>
      <c r="I162" s="4">
        <v>0</v>
      </c>
      <c r="J162" s="4">
        <v>77682.78</v>
      </c>
      <c r="K162" s="4">
        <v>3073847</v>
      </c>
      <c r="L162" s="4">
        <v>7540212.0499999998</v>
      </c>
      <c r="M162" s="4">
        <v>444851</v>
      </c>
      <c r="N162" s="4">
        <v>0</v>
      </c>
      <c r="O162" s="4">
        <v>14519112.4</v>
      </c>
      <c r="P162" s="4">
        <v>12618701.720000001</v>
      </c>
      <c r="Q162" s="4">
        <v>15872681</v>
      </c>
      <c r="R162" s="4">
        <v>10548049</v>
      </c>
      <c r="S162" s="4">
        <v>0</v>
      </c>
      <c r="T162" s="4">
        <v>366902.19</v>
      </c>
      <c r="U162" s="4">
        <v>3787204.92</v>
      </c>
      <c r="V162" s="4">
        <v>6886609.6099999994</v>
      </c>
      <c r="W162" s="4">
        <v>463611</v>
      </c>
      <c r="X162" s="4">
        <v>0</v>
      </c>
      <c r="Y162" s="4">
        <v>13200012.970000001</v>
      </c>
      <c r="Z162" s="4">
        <v>13209190.469999999</v>
      </c>
      <c r="AA162" s="4">
        <v>18693988</v>
      </c>
      <c r="AB162" s="4">
        <v>10267072</v>
      </c>
      <c r="AC162" s="4">
        <v>0</v>
      </c>
      <c r="AD162" s="4">
        <v>401732.85000000003</v>
      </c>
      <c r="AE162" s="4">
        <v>3865283.99</v>
      </c>
      <c r="AF162" s="4">
        <v>7767974.830000001</v>
      </c>
      <c r="AG162" s="4">
        <v>550393</v>
      </c>
      <c r="AH162" s="4">
        <v>0</v>
      </c>
      <c r="AI162" s="4">
        <v>12948685.960000001</v>
      </c>
      <c r="AJ162" s="4">
        <v>13232873.379999999</v>
      </c>
      <c r="AK162" s="4">
        <v>17895432</v>
      </c>
      <c r="AL162" s="4">
        <v>10087395</v>
      </c>
      <c r="AM162" s="4">
        <v>0</v>
      </c>
      <c r="AN162" s="4">
        <v>534410.40617431886</v>
      </c>
      <c r="AO162" s="4">
        <v>3835527.52</v>
      </c>
      <c r="AP162" s="4">
        <v>7354558.5700000003</v>
      </c>
      <c r="AQ162" s="4">
        <v>961078.91000000015</v>
      </c>
      <c r="AR162" s="4">
        <v>0</v>
      </c>
      <c r="AS162" s="4">
        <v>12472704.49</v>
      </c>
      <c r="AT162" s="4">
        <v>13472517.75</v>
      </c>
      <c r="AU162" s="4">
        <v>0</v>
      </c>
      <c r="AV162" s="4">
        <v>20963766</v>
      </c>
      <c r="AW162" s="4">
        <v>9987628</v>
      </c>
      <c r="AX162" s="4">
        <v>0</v>
      </c>
      <c r="AY162" s="4">
        <v>1021206.8371380996</v>
      </c>
      <c r="AZ162" s="4">
        <v>5167038.1399999997</v>
      </c>
      <c r="BA162" s="4">
        <v>7801606.0299999993</v>
      </c>
      <c r="BB162" s="4">
        <v>867724</v>
      </c>
      <c r="BC162" s="4">
        <v>0</v>
      </c>
      <c r="BD162" s="4">
        <v>17890159.34</v>
      </c>
      <c r="BE162" s="4">
        <v>847573.51416774024</v>
      </c>
      <c r="BF162" s="4">
        <v>13088351</v>
      </c>
      <c r="BG162" s="4">
        <v>0</v>
      </c>
      <c r="BH162" s="4">
        <v>20173232</v>
      </c>
      <c r="BI162" s="4">
        <v>11450395</v>
      </c>
      <c r="BJ162" s="4">
        <v>0</v>
      </c>
      <c r="BK162" s="4">
        <v>553114.9</v>
      </c>
      <c r="BL162" s="4">
        <v>4930985.8899999997</v>
      </c>
      <c r="BM162" s="4">
        <v>9036931.7199999988</v>
      </c>
      <c r="BN162" s="4">
        <v>1484229.84</v>
      </c>
      <c r="BO162" s="4">
        <v>0</v>
      </c>
      <c r="BP162" s="4">
        <v>16867815.682512525</v>
      </c>
      <c r="BQ162" s="4">
        <v>950642.39999999991</v>
      </c>
      <c r="BR162" s="4">
        <v>0</v>
      </c>
      <c r="BS162" s="4">
        <v>0</v>
      </c>
      <c r="BT162" s="4">
        <v>21632076</v>
      </c>
      <c r="BU162" s="4">
        <v>10035418.815550009</v>
      </c>
      <c r="BV162" s="4">
        <v>696919.66999999993</v>
      </c>
      <c r="BW162" s="4">
        <v>5197094.46</v>
      </c>
      <c r="BX162" s="4">
        <v>1290829.7413688852</v>
      </c>
      <c r="BY162" s="4">
        <v>0</v>
      </c>
      <c r="BZ162" s="4">
        <v>9424240.1191136055</v>
      </c>
      <c r="CA162" s="4">
        <v>0</v>
      </c>
      <c r="CB162" s="4">
        <v>9424240.1191136055</v>
      </c>
      <c r="CC162" s="4">
        <v>3599263.6486177291</v>
      </c>
      <c r="CD162" s="4">
        <v>0</v>
      </c>
      <c r="CE162" s="4">
        <v>21632076</v>
      </c>
      <c r="CF162" s="4">
        <v>10035418.815550009</v>
      </c>
      <c r="CG162" s="4">
        <v>696919.66999999993</v>
      </c>
      <c r="CH162" s="4">
        <v>5197094.46</v>
      </c>
      <c r="CI162" s="4">
        <v>1290829.7413688852</v>
      </c>
      <c r="CJ162" s="4">
        <v>0</v>
      </c>
      <c r="CK162" s="4">
        <v>9424240.1191136055</v>
      </c>
      <c r="CL162" s="4">
        <v>0</v>
      </c>
      <c r="CM162" s="4">
        <v>9424240.1191136055</v>
      </c>
      <c r="CN162" s="4">
        <v>3313503.7879126566</v>
      </c>
    </row>
    <row r="163" spans="1:92" x14ac:dyDescent="0.3">
      <c r="A163" s="1" t="s">
        <v>161</v>
      </c>
      <c r="B163" s="1" t="s">
        <v>820</v>
      </c>
      <c r="C163" s="1" t="s">
        <v>542</v>
      </c>
      <c r="D163" s="1" t="s">
        <v>767</v>
      </c>
      <c r="E163" s="1" t="s">
        <v>843</v>
      </c>
      <c r="F163" s="1"/>
      <c r="G163" s="4">
        <v>10019381</v>
      </c>
      <c r="H163" s="4">
        <v>3522748</v>
      </c>
      <c r="I163" s="4">
        <v>0</v>
      </c>
      <c r="J163" s="4">
        <v>238264.14</v>
      </c>
      <c r="K163" s="4">
        <v>2229058</v>
      </c>
      <c r="L163" s="4">
        <v>4385305.1499999994</v>
      </c>
      <c r="M163" s="4">
        <v>133864.54999999999</v>
      </c>
      <c r="N163" s="4">
        <v>720232.37</v>
      </c>
      <c r="O163" s="4">
        <v>125877.52</v>
      </c>
      <c r="P163" s="4">
        <v>1282736.22</v>
      </c>
      <c r="Q163" s="4">
        <v>8686693</v>
      </c>
      <c r="R163" s="4">
        <v>2508426</v>
      </c>
      <c r="S163" s="4">
        <v>283823</v>
      </c>
      <c r="T163" s="4">
        <v>174912.21999999997</v>
      </c>
      <c r="U163" s="4">
        <v>1906929.2000000002</v>
      </c>
      <c r="V163" s="4">
        <v>4564221.58</v>
      </c>
      <c r="W163" s="4">
        <v>134252</v>
      </c>
      <c r="X163" s="4">
        <v>702118.90899999999</v>
      </c>
      <c r="Y163" s="4">
        <v>2900699.5</v>
      </c>
      <c r="Z163" s="4">
        <v>1372231.93</v>
      </c>
      <c r="AA163" s="4">
        <v>7753939</v>
      </c>
      <c r="AB163" s="4">
        <v>1745519</v>
      </c>
      <c r="AC163" s="4">
        <v>0</v>
      </c>
      <c r="AD163" s="4">
        <v>191635.7</v>
      </c>
      <c r="AE163" s="4">
        <v>1929033.32</v>
      </c>
      <c r="AF163" s="4">
        <v>4534269.8414285714</v>
      </c>
      <c r="AG163" s="4">
        <v>254482</v>
      </c>
      <c r="AH163" s="4">
        <v>653072.66</v>
      </c>
      <c r="AI163" s="4">
        <v>1296750.6400000001</v>
      </c>
      <c r="AJ163" s="4">
        <v>1140926.6399999999</v>
      </c>
      <c r="AK163" s="4">
        <v>7789350</v>
      </c>
      <c r="AL163" s="4">
        <v>1712086</v>
      </c>
      <c r="AM163" s="4">
        <v>0</v>
      </c>
      <c r="AN163" s="4">
        <v>250790.11091105314</v>
      </c>
      <c r="AO163" s="4">
        <v>1846198.2799999998</v>
      </c>
      <c r="AP163" s="4">
        <v>4388008.88</v>
      </c>
      <c r="AQ163" s="4">
        <v>144589.16999999993</v>
      </c>
      <c r="AR163" s="4">
        <v>624983.11</v>
      </c>
      <c r="AS163" s="4">
        <v>1632255.21</v>
      </c>
      <c r="AT163" s="4">
        <v>1491553.93</v>
      </c>
      <c r="AU163" s="4">
        <v>0</v>
      </c>
      <c r="AV163" s="4">
        <v>7983109.5499999998</v>
      </c>
      <c r="AW163" s="4">
        <v>1793963</v>
      </c>
      <c r="AX163" s="4">
        <v>0</v>
      </c>
      <c r="AY163" s="4">
        <v>268710.37595669972</v>
      </c>
      <c r="AZ163" s="4">
        <v>1606527.1400000001</v>
      </c>
      <c r="BA163" s="4">
        <v>4417452.6800000006</v>
      </c>
      <c r="BB163" s="4">
        <v>201845</v>
      </c>
      <c r="BC163" s="4">
        <v>590401.02</v>
      </c>
      <c r="BD163" s="4">
        <v>3499168.51</v>
      </c>
      <c r="BE163" s="4">
        <v>230832.79543728763</v>
      </c>
      <c r="BF163" s="4">
        <v>1256556.49</v>
      </c>
      <c r="BG163" s="4">
        <v>0</v>
      </c>
      <c r="BH163" s="4">
        <v>10181765.52</v>
      </c>
      <c r="BI163" s="4">
        <v>2061674</v>
      </c>
      <c r="BJ163" s="4">
        <v>0</v>
      </c>
      <c r="BK163" s="4">
        <v>562509.69999999995</v>
      </c>
      <c r="BL163" s="4">
        <v>1422360.05</v>
      </c>
      <c r="BM163" s="4">
        <v>4541454.08</v>
      </c>
      <c r="BN163" s="4">
        <v>116344.66</v>
      </c>
      <c r="BO163" s="4">
        <v>694236.91</v>
      </c>
      <c r="BP163" s="4">
        <v>5799741.7949916897</v>
      </c>
      <c r="BQ163" s="4">
        <v>416605.245</v>
      </c>
      <c r="BR163" s="4">
        <v>0</v>
      </c>
      <c r="BS163" s="4">
        <v>0</v>
      </c>
      <c r="BT163" s="4">
        <v>7821278</v>
      </c>
      <c r="BU163" s="4">
        <v>3570255.1640093634</v>
      </c>
      <c r="BV163" s="4">
        <v>779067.71</v>
      </c>
      <c r="BW163" s="4">
        <v>958875.4</v>
      </c>
      <c r="BX163" s="4">
        <v>3370998.8356492603</v>
      </c>
      <c r="BY163" s="4">
        <v>145343.78000000012</v>
      </c>
      <c r="BZ163" s="4">
        <v>1859303.0549270557</v>
      </c>
      <c r="CA163" s="4">
        <v>667005.43826167413</v>
      </c>
      <c r="CB163" s="4">
        <v>3348734.3736363426</v>
      </c>
      <c r="CC163" s="4">
        <v>1817870.8914279242</v>
      </c>
      <c r="CD163" s="4">
        <v>0</v>
      </c>
      <c r="CE163" s="4">
        <v>7821278</v>
      </c>
      <c r="CF163" s="4">
        <v>3570255.1640093634</v>
      </c>
      <c r="CG163" s="4">
        <v>779067.71</v>
      </c>
      <c r="CH163" s="4">
        <v>958875.4</v>
      </c>
      <c r="CI163" s="4">
        <v>3370998.8356492603</v>
      </c>
      <c r="CJ163" s="4">
        <v>145343.78000000012</v>
      </c>
      <c r="CK163" s="4">
        <v>1859303.0549270557</v>
      </c>
      <c r="CL163" s="4">
        <v>667005.43826167413</v>
      </c>
      <c r="CM163" s="4">
        <v>3348734.3736363426</v>
      </c>
      <c r="CN163" s="4">
        <v>2639266.3832977889</v>
      </c>
    </row>
    <row r="164" spans="1:92" x14ac:dyDescent="0.3">
      <c r="A164" s="1" t="s">
        <v>162</v>
      </c>
      <c r="B164" s="1" t="s">
        <v>162</v>
      </c>
      <c r="C164" s="1" t="s">
        <v>543</v>
      </c>
      <c r="D164" s="1" t="s">
        <v>769</v>
      </c>
      <c r="E164" s="1"/>
      <c r="F164" s="1"/>
      <c r="G164" s="4">
        <v>32167385</v>
      </c>
      <c r="H164" s="4">
        <v>18093158</v>
      </c>
      <c r="I164" s="4">
        <v>0</v>
      </c>
      <c r="J164" s="4">
        <v>704148.76</v>
      </c>
      <c r="K164" s="4">
        <v>8337918</v>
      </c>
      <c r="L164" s="4">
        <v>16729546.612882916</v>
      </c>
      <c r="M164" s="4">
        <v>1188303</v>
      </c>
      <c r="N164" s="4">
        <v>0</v>
      </c>
      <c r="O164" s="4">
        <v>7342940.9100000001</v>
      </c>
      <c r="P164" s="4">
        <v>6982283.2300000004</v>
      </c>
      <c r="Q164" s="4">
        <v>34323670</v>
      </c>
      <c r="R164" s="4">
        <v>17277507</v>
      </c>
      <c r="S164" s="4">
        <v>0</v>
      </c>
      <c r="T164" s="4">
        <v>1157383.6000000001</v>
      </c>
      <c r="U164" s="4">
        <v>8249759.0800000001</v>
      </c>
      <c r="V164" s="4">
        <v>12262218.625918366</v>
      </c>
      <c r="W164" s="4">
        <v>1084624</v>
      </c>
      <c r="X164" s="4">
        <v>0</v>
      </c>
      <c r="Y164" s="4">
        <v>7805871.4899999993</v>
      </c>
      <c r="Z164" s="4">
        <v>6855700.29</v>
      </c>
      <c r="AA164" s="4">
        <v>36633448</v>
      </c>
      <c r="AB164" s="4">
        <v>16494782</v>
      </c>
      <c r="AC164" s="4">
        <v>0</v>
      </c>
      <c r="AD164" s="4">
        <v>1408607.52</v>
      </c>
      <c r="AE164" s="4">
        <v>9992604.9500000011</v>
      </c>
      <c r="AF164" s="4">
        <v>12117619.613265304</v>
      </c>
      <c r="AG164" s="4">
        <v>1056885</v>
      </c>
      <c r="AH164" s="4">
        <v>0</v>
      </c>
      <c r="AI164" s="4">
        <v>5840249.5899999999</v>
      </c>
      <c r="AJ164" s="4">
        <v>6902262.1299999999</v>
      </c>
      <c r="AK164" s="4">
        <v>40254857</v>
      </c>
      <c r="AL164" s="4">
        <v>16528986</v>
      </c>
      <c r="AM164" s="4">
        <v>0</v>
      </c>
      <c r="AN164" s="4">
        <v>2209951.219829984</v>
      </c>
      <c r="AO164" s="4">
        <v>9009892.7400000002</v>
      </c>
      <c r="AP164" s="4">
        <v>13527045.67</v>
      </c>
      <c r="AQ164" s="4">
        <v>647619</v>
      </c>
      <c r="AR164" s="4">
        <v>0</v>
      </c>
      <c r="AS164" s="4">
        <v>11084396.719999999</v>
      </c>
      <c r="AT164" s="4">
        <v>6902261.9400000004</v>
      </c>
      <c r="AU164" s="4">
        <v>0</v>
      </c>
      <c r="AV164" s="4">
        <v>39399692</v>
      </c>
      <c r="AW164" s="4">
        <v>17574766</v>
      </c>
      <c r="AX164" s="4">
        <v>0</v>
      </c>
      <c r="AY164" s="4">
        <v>2393311.5684975013</v>
      </c>
      <c r="AZ164" s="4">
        <v>9080333.290000001</v>
      </c>
      <c r="BA164" s="4">
        <v>13090062.35</v>
      </c>
      <c r="BB164" s="4">
        <v>716520</v>
      </c>
      <c r="BC164" s="4">
        <v>0</v>
      </c>
      <c r="BD164" s="4">
        <v>9332103.709999999</v>
      </c>
      <c r="BE164" s="4">
        <v>3622951.8593636248</v>
      </c>
      <c r="BF164" s="4">
        <v>6902261.9199999999</v>
      </c>
      <c r="BG164" s="4">
        <v>0</v>
      </c>
      <c r="BH164" s="4">
        <v>45212580</v>
      </c>
      <c r="BI164" s="4">
        <v>18653843</v>
      </c>
      <c r="BJ164" s="4">
        <v>0</v>
      </c>
      <c r="BK164" s="4">
        <v>6265114.7400000002</v>
      </c>
      <c r="BL164" s="4">
        <v>8531451.8499999996</v>
      </c>
      <c r="BM164" s="4">
        <v>14540280.390000001</v>
      </c>
      <c r="BN164" s="4">
        <v>722192</v>
      </c>
      <c r="BO164" s="4">
        <v>0</v>
      </c>
      <c r="BP164" s="4">
        <v>10029658.285405215</v>
      </c>
      <c r="BQ164" s="4">
        <v>6437419.5600000005</v>
      </c>
      <c r="BR164" s="4">
        <v>1725565.48</v>
      </c>
      <c r="BS164" s="4">
        <v>0</v>
      </c>
      <c r="BT164" s="4">
        <v>43080099</v>
      </c>
      <c r="BU164" s="4">
        <v>16299179.445444781</v>
      </c>
      <c r="BV164" s="4">
        <v>5655334.9199999999</v>
      </c>
      <c r="BW164" s="4">
        <v>8756809.459999999</v>
      </c>
      <c r="BX164" s="4">
        <v>19957227.22358387</v>
      </c>
      <c r="BY164" s="4">
        <v>924354</v>
      </c>
      <c r="BZ164" s="4">
        <v>20843664.149090648</v>
      </c>
      <c r="CA164" s="4">
        <v>0</v>
      </c>
      <c r="CB164" s="4">
        <v>10972081.196583278</v>
      </c>
      <c r="CC164" s="4">
        <v>4456254.803918845</v>
      </c>
      <c r="CD164" s="4">
        <v>0</v>
      </c>
      <c r="CE164" s="4">
        <v>43080099</v>
      </c>
      <c r="CF164" s="4">
        <v>16299179.445444781</v>
      </c>
      <c r="CG164" s="4">
        <v>5655334.9199999999</v>
      </c>
      <c r="CH164" s="4">
        <v>8756809.459999999</v>
      </c>
      <c r="CI164" s="4">
        <v>19957227.22358387</v>
      </c>
      <c r="CJ164" s="4">
        <v>924354</v>
      </c>
      <c r="CK164" s="4">
        <v>20843664.149090648</v>
      </c>
      <c r="CL164" s="4">
        <v>0</v>
      </c>
      <c r="CM164" s="4">
        <v>10972081.196583278</v>
      </c>
      <c r="CN164" s="4">
        <v>4893583.6973215407</v>
      </c>
    </row>
    <row r="165" spans="1:92" x14ac:dyDescent="0.3">
      <c r="A165" s="1" t="s">
        <v>163</v>
      </c>
      <c r="B165" s="1" t="s">
        <v>163</v>
      </c>
      <c r="C165" s="1" t="s">
        <v>544</v>
      </c>
      <c r="D165" s="1" t="s">
        <v>770</v>
      </c>
      <c r="E165" s="1" t="s">
        <v>843</v>
      </c>
      <c r="F165" s="1"/>
      <c r="G165" s="4">
        <v>3409300</v>
      </c>
      <c r="H165" s="4">
        <v>2211185</v>
      </c>
      <c r="I165" s="4">
        <v>146253</v>
      </c>
      <c r="J165" s="4">
        <v>20433.740000000002</v>
      </c>
      <c r="K165" s="4">
        <v>1203698</v>
      </c>
      <c r="L165" s="4">
        <v>1621484.4999999998</v>
      </c>
      <c r="M165" s="4">
        <v>238432</v>
      </c>
      <c r="N165" s="4">
        <v>1768000.7999999998</v>
      </c>
      <c r="O165" s="4">
        <v>763470.23</v>
      </c>
      <c r="P165" s="4">
        <v>2621567.98</v>
      </c>
      <c r="Q165" s="4">
        <v>4408339</v>
      </c>
      <c r="R165" s="4">
        <v>2478241</v>
      </c>
      <c r="S165" s="4">
        <v>56381</v>
      </c>
      <c r="T165" s="4">
        <v>35821.380000000005</v>
      </c>
      <c r="U165" s="4">
        <v>1342882.43</v>
      </c>
      <c r="V165" s="4">
        <v>2149326.6982828281</v>
      </c>
      <c r="W165" s="4">
        <v>263071</v>
      </c>
      <c r="X165" s="4">
        <v>1518193.71</v>
      </c>
      <c r="Y165" s="4">
        <v>1343052.1300000001</v>
      </c>
      <c r="Z165" s="4">
        <v>2662242.5</v>
      </c>
      <c r="AA165" s="4">
        <v>4499192</v>
      </c>
      <c r="AB165" s="4">
        <v>2776046</v>
      </c>
      <c r="AC165" s="4">
        <v>0</v>
      </c>
      <c r="AD165" s="4">
        <v>27368.71</v>
      </c>
      <c r="AE165" s="4">
        <v>1400727.37</v>
      </c>
      <c r="AF165" s="4">
        <v>1914009.8113090084</v>
      </c>
      <c r="AG165" s="4">
        <v>268345</v>
      </c>
      <c r="AH165" s="4">
        <v>1214879.72</v>
      </c>
      <c r="AI165" s="4">
        <v>1701503.59</v>
      </c>
      <c r="AJ165" s="4">
        <v>2641538.46</v>
      </c>
      <c r="AK165" s="4">
        <v>4339184</v>
      </c>
      <c r="AL165" s="4">
        <v>2685260</v>
      </c>
      <c r="AM165" s="4">
        <v>0</v>
      </c>
      <c r="AN165" s="4">
        <v>221565.75147513067</v>
      </c>
      <c r="AO165" s="4">
        <v>1059066.96</v>
      </c>
      <c r="AP165" s="4">
        <v>1797048.87</v>
      </c>
      <c r="AQ165" s="4">
        <v>253019</v>
      </c>
      <c r="AR165" s="4">
        <v>1311185.8500000001</v>
      </c>
      <c r="AS165" s="4">
        <v>1851253.9100000001</v>
      </c>
      <c r="AT165" s="4">
        <v>2545265.6899999995</v>
      </c>
      <c r="AU165" s="4">
        <v>0</v>
      </c>
      <c r="AV165" s="4">
        <v>4709372</v>
      </c>
      <c r="AW165" s="4">
        <v>2593970</v>
      </c>
      <c r="AX165" s="4">
        <v>12884</v>
      </c>
      <c r="AY165" s="4">
        <v>150365.73738270067</v>
      </c>
      <c r="AZ165" s="4">
        <v>1008945.37</v>
      </c>
      <c r="BA165" s="4">
        <v>1784976.57</v>
      </c>
      <c r="BB165" s="4">
        <v>115231.04999999981</v>
      </c>
      <c r="BC165" s="4">
        <v>849224.02</v>
      </c>
      <c r="BD165" s="4">
        <v>4355405.92</v>
      </c>
      <c r="BE165" s="4">
        <v>112065.92000000007</v>
      </c>
      <c r="BF165" s="4">
        <v>2617281.91</v>
      </c>
      <c r="BG165" s="4">
        <v>0</v>
      </c>
      <c r="BH165" s="4">
        <v>3817657</v>
      </c>
      <c r="BI165" s="4">
        <v>1787794</v>
      </c>
      <c r="BJ165" s="4">
        <v>0</v>
      </c>
      <c r="BK165" s="4">
        <v>90952.5</v>
      </c>
      <c r="BL165" s="4">
        <v>809136.06</v>
      </c>
      <c r="BM165" s="4">
        <v>1231574.33</v>
      </c>
      <c r="BN165" s="4">
        <v>157444</v>
      </c>
      <c r="BO165" s="4">
        <v>1050825.23</v>
      </c>
      <c r="BP165" s="4">
        <v>2485898.4921302004</v>
      </c>
      <c r="BQ165" s="4">
        <v>253057.25</v>
      </c>
      <c r="BR165" s="4">
        <v>576282.27</v>
      </c>
      <c r="BS165" s="4">
        <v>0</v>
      </c>
      <c r="BT165" s="4">
        <v>3540709</v>
      </c>
      <c r="BU165" s="4">
        <v>1433735.704372793</v>
      </c>
      <c r="BV165" s="4">
        <v>105671.79999999999</v>
      </c>
      <c r="BW165" s="4">
        <v>895157.57000000007</v>
      </c>
      <c r="BX165" s="4">
        <v>2228891.3313645506</v>
      </c>
      <c r="BY165" s="4">
        <v>173513</v>
      </c>
      <c r="BZ165" s="4">
        <v>1704017.9146673887</v>
      </c>
      <c r="CA165" s="4">
        <v>1104565.3979635974</v>
      </c>
      <c r="CB165" s="4">
        <v>2312992.4975492023</v>
      </c>
      <c r="CC165" s="4">
        <v>537539.45562720718</v>
      </c>
      <c r="CD165" s="4">
        <v>0</v>
      </c>
      <c r="CE165" s="4">
        <v>3540709</v>
      </c>
      <c r="CF165" s="4">
        <v>1433735.704372793</v>
      </c>
      <c r="CG165" s="4">
        <v>105671.79999999999</v>
      </c>
      <c r="CH165" s="4">
        <v>895157.57000000007</v>
      </c>
      <c r="CI165" s="4">
        <v>2228891.3313645506</v>
      </c>
      <c r="CJ165" s="4">
        <v>173513</v>
      </c>
      <c r="CK165" s="4">
        <v>1704017.9146673887</v>
      </c>
      <c r="CL165" s="4">
        <v>1104565.3979635974</v>
      </c>
      <c r="CM165" s="4">
        <v>2312992.4975492023</v>
      </c>
      <c r="CN165" s="4">
        <v>531351.04682902771</v>
      </c>
    </row>
    <row r="166" spans="1:92" x14ac:dyDescent="0.3">
      <c r="A166" s="1" t="s">
        <v>164</v>
      </c>
      <c r="B166" s="1" t="s">
        <v>164</v>
      </c>
      <c r="C166" s="1" t="s">
        <v>545</v>
      </c>
      <c r="D166" s="1" t="s">
        <v>770</v>
      </c>
      <c r="E166" s="1" t="s">
        <v>843</v>
      </c>
      <c r="F166" s="1"/>
      <c r="G166" s="4">
        <v>3670889</v>
      </c>
      <c r="H166" s="4">
        <v>1300577</v>
      </c>
      <c r="I166" s="4">
        <v>84514</v>
      </c>
      <c r="J166" s="4">
        <v>33262.400000000001</v>
      </c>
      <c r="K166" s="4">
        <v>1047965</v>
      </c>
      <c r="L166" s="4">
        <v>1291809.18</v>
      </c>
      <c r="M166" s="4">
        <v>118889</v>
      </c>
      <c r="N166" s="4">
        <v>1192407.0699999998</v>
      </c>
      <c r="O166" s="4">
        <v>1259271.1200000001</v>
      </c>
      <c r="P166" s="4">
        <v>885522.54</v>
      </c>
      <c r="Q166" s="4">
        <v>3091519</v>
      </c>
      <c r="R166" s="4">
        <v>1298700</v>
      </c>
      <c r="S166" s="4">
        <v>19357</v>
      </c>
      <c r="T166" s="4">
        <v>6891.9699999999993</v>
      </c>
      <c r="U166" s="4">
        <v>764015.1399999999</v>
      </c>
      <c r="V166" s="4">
        <v>1233400.2</v>
      </c>
      <c r="W166" s="4">
        <v>142415</v>
      </c>
      <c r="X166" s="4">
        <v>1053872.57</v>
      </c>
      <c r="Y166" s="4">
        <v>1169206.8899999999</v>
      </c>
      <c r="Z166" s="4">
        <v>932133.02</v>
      </c>
      <c r="AA166" s="4">
        <v>3315808</v>
      </c>
      <c r="AB166" s="4">
        <v>1323899</v>
      </c>
      <c r="AC166" s="4">
        <v>16826</v>
      </c>
      <c r="AD166" s="4">
        <v>24159.509999999995</v>
      </c>
      <c r="AE166" s="4">
        <v>846282.78</v>
      </c>
      <c r="AF166" s="4">
        <v>1185813.18</v>
      </c>
      <c r="AG166" s="4">
        <v>534928.26</v>
      </c>
      <c r="AH166" s="4">
        <v>1077847.6499999999</v>
      </c>
      <c r="AI166" s="4">
        <v>726463.21</v>
      </c>
      <c r="AJ166" s="4">
        <v>1000677.53</v>
      </c>
      <c r="AK166" s="4">
        <v>3553456</v>
      </c>
      <c r="AL166" s="4">
        <v>1415617</v>
      </c>
      <c r="AM166" s="4">
        <v>14047</v>
      </c>
      <c r="AN166" s="4">
        <v>35389.211894522887</v>
      </c>
      <c r="AO166" s="4">
        <v>899735.5</v>
      </c>
      <c r="AP166" s="4">
        <v>945313.55</v>
      </c>
      <c r="AQ166" s="4">
        <v>602852.36</v>
      </c>
      <c r="AR166" s="4">
        <v>1054816.25</v>
      </c>
      <c r="AS166" s="4">
        <v>1155010.75</v>
      </c>
      <c r="AT166" s="4">
        <v>918121.63</v>
      </c>
      <c r="AU166" s="4">
        <v>0</v>
      </c>
      <c r="AV166" s="4">
        <v>3557662</v>
      </c>
      <c r="AW166" s="4">
        <v>2556482</v>
      </c>
      <c r="AX166" s="4">
        <v>16869</v>
      </c>
      <c r="AY166" s="4">
        <v>47863.21877464978</v>
      </c>
      <c r="AZ166" s="4">
        <v>989726.17</v>
      </c>
      <c r="BA166" s="4">
        <v>1124456.1299999999</v>
      </c>
      <c r="BB166" s="4">
        <v>598019.73</v>
      </c>
      <c r="BC166" s="4">
        <v>1054997.33</v>
      </c>
      <c r="BD166" s="4">
        <v>2765019.37</v>
      </c>
      <c r="BE166" s="4">
        <v>66883.943866666639</v>
      </c>
      <c r="BF166" s="4">
        <v>883931.83000000007</v>
      </c>
      <c r="BG166" s="4">
        <v>0</v>
      </c>
      <c r="BH166" s="4">
        <v>3348754</v>
      </c>
      <c r="BI166" s="4">
        <v>1598037</v>
      </c>
      <c r="BJ166" s="4">
        <v>14871</v>
      </c>
      <c r="BK166" s="4">
        <v>27178.46</v>
      </c>
      <c r="BL166" s="4">
        <v>874731.97</v>
      </c>
      <c r="BM166" s="4">
        <v>1185863.9000000001</v>
      </c>
      <c r="BN166" s="4">
        <v>550121.12</v>
      </c>
      <c r="BO166" s="4">
        <v>909995.59000000008</v>
      </c>
      <c r="BP166" s="4">
        <v>1906901.0966170866</v>
      </c>
      <c r="BQ166" s="4">
        <v>79386.600000000006</v>
      </c>
      <c r="BR166" s="4">
        <v>225152.44</v>
      </c>
      <c r="BS166" s="4">
        <v>0</v>
      </c>
      <c r="BT166" s="4">
        <v>2948289</v>
      </c>
      <c r="BU166" s="4">
        <v>1142475.096317936</v>
      </c>
      <c r="BV166" s="4">
        <v>31443.239999999998</v>
      </c>
      <c r="BW166" s="4">
        <v>633042.24</v>
      </c>
      <c r="BX166" s="4">
        <v>1477014.7099403534</v>
      </c>
      <c r="BY166" s="4">
        <v>506840.27</v>
      </c>
      <c r="BZ166" s="4">
        <v>754668.58920618356</v>
      </c>
      <c r="CA166" s="4">
        <v>844086.3158444385</v>
      </c>
      <c r="CB166" s="4">
        <v>2005595.7949723224</v>
      </c>
      <c r="CC166" s="4">
        <v>162453.73754873086</v>
      </c>
      <c r="CD166" s="4">
        <v>0</v>
      </c>
      <c r="CE166" s="4">
        <v>2948289</v>
      </c>
      <c r="CF166" s="4">
        <v>1142475.096317936</v>
      </c>
      <c r="CG166" s="4">
        <v>31443.239999999998</v>
      </c>
      <c r="CH166" s="4">
        <v>633042.24</v>
      </c>
      <c r="CI166" s="4">
        <v>1477014.7099403534</v>
      </c>
      <c r="CJ166" s="4">
        <v>506840.27</v>
      </c>
      <c r="CK166" s="4">
        <v>754668.58920618356</v>
      </c>
      <c r="CL166" s="4">
        <v>844086.3158444385</v>
      </c>
      <c r="CM166" s="4">
        <v>2005595.7949723224</v>
      </c>
      <c r="CN166" s="4">
        <v>583396.12566771894</v>
      </c>
    </row>
    <row r="167" spans="1:92" x14ac:dyDescent="0.3">
      <c r="A167" s="1" t="s">
        <v>165</v>
      </c>
      <c r="B167" s="1" t="s">
        <v>165</v>
      </c>
      <c r="C167" s="1" t="s">
        <v>546</v>
      </c>
      <c r="D167" s="1" t="s">
        <v>767</v>
      </c>
      <c r="E167" s="1" t="s">
        <v>843</v>
      </c>
      <c r="F167" s="1"/>
      <c r="G167" s="4">
        <v>1595703</v>
      </c>
      <c r="H167" s="4">
        <v>845059</v>
      </c>
      <c r="I167" s="4">
        <v>0</v>
      </c>
      <c r="J167" s="4">
        <v>16455.37</v>
      </c>
      <c r="K167" s="4">
        <v>320713</v>
      </c>
      <c r="L167" s="4">
        <v>483057.17000000004</v>
      </c>
      <c r="M167" s="4">
        <v>40585.39</v>
      </c>
      <c r="N167" s="4">
        <v>0</v>
      </c>
      <c r="O167" s="4">
        <v>39497.699999999997</v>
      </c>
      <c r="P167" s="4">
        <v>0</v>
      </c>
      <c r="Q167" s="4">
        <v>1220325</v>
      </c>
      <c r="R167" s="4">
        <v>762075</v>
      </c>
      <c r="S167" s="4">
        <v>0</v>
      </c>
      <c r="T167" s="4">
        <v>26938.219999999998</v>
      </c>
      <c r="U167" s="4">
        <v>406322.54</v>
      </c>
      <c r="V167" s="4">
        <v>451181.36</v>
      </c>
      <c r="W167" s="4">
        <v>20232.579999999958</v>
      </c>
      <c r="X167" s="4">
        <v>0</v>
      </c>
      <c r="Y167" s="4">
        <v>205570.2</v>
      </c>
      <c r="Z167" s="4">
        <v>0</v>
      </c>
      <c r="AA167" s="4">
        <v>1588342</v>
      </c>
      <c r="AB167" s="4">
        <v>897740</v>
      </c>
      <c r="AC167" s="4">
        <v>0</v>
      </c>
      <c r="AD167" s="4">
        <v>17565.48</v>
      </c>
      <c r="AE167" s="4">
        <v>622676.26</v>
      </c>
      <c r="AF167" s="4">
        <v>419777.68000000005</v>
      </c>
      <c r="AG167" s="4">
        <v>35062.060000000056</v>
      </c>
      <c r="AH167" s="4">
        <v>0</v>
      </c>
      <c r="AI167" s="4">
        <v>984041.39</v>
      </c>
      <c r="AJ167" s="4">
        <v>0</v>
      </c>
      <c r="AK167" s="4">
        <v>1784871</v>
      </c>
      <c r="AL167" s="4">
        <v>890525</v>
      </c>
      <c r="AM167" s="4">
        <v>0</v>
      </c>
      <c r="AN167" s="4">
        <v>18089.401529088151</v>
      </c>
      <c r="AO167" s="4">
        <v>481338.16000000003</v>
      </c>
      <c r="AP167" s="4">
        <v>534119.61</v>
      </c>
      <c r="AQ167" s="4">
        <v>22909.630000000005</v>
      </c>
      <c r="AR167" s="4">
        <v>0</v>
      </c>
      <c r="AS167" s="4">
        <v>1293133.6000000001</v>
      </c>
      <c r="AT167" s="4">
        <v>0</v>
      </c>
      <c r="AU167" s="4">
        <v>0</v>
      </c>
      <c r="AV167" s="4">
        <v>1209762</v>
      </c>
      <c r="AW167" s="4">
        <v>792487</v>
      </c>
      <c r="AX167" s="4">
        <v>0</v>
      </c>
      <c r="AY167" s="4">
        <v>6918.4567070999183</v>
      </c>
      <c r="AZ167" s="4">
        <v>489110.53</v>
      </c>
      <c r="BA167" s="4">
        <v>376945.08</v>
      </c>
      <c r="BB167" s="4">
        <v>19737.430000000051</v>
      </c>
      <c r="BC167" s="4">
        <v>0</v>
      </c>
      <c r="BD167" s="4">
        <v>1336976.27</v>
      </c>
      <c r="BE167" s="4">
        <v>34216.655640677898</v>
      </c>
      <c r="BF167" s="4">
        <v>0</v>
      </c>
      <c r="BG167" s="4">
        <v>0</v>
      </c>
      <c r="BH167" s="4">
        <v>1189787</v>
      </c>
      <c r="BI167" s="4">
        <v>840690</v>
      </c>
      <c r="BJ167" s="4">
        <v>0</v>
      </c>
      <c r="BK167" s="4">
        <v>7024.55</v>
      </c>
      <c r="BL167" s="4">
        <v>531546.02</v>
      </c>
      <c r="BM167" s="4">
        <v>345015.98</v>
      </c>
      <c r="BN167" s="4">
        <v>23115.58</v>
      </c>
      <c r="BO167" s="4">
        <v>0</v>
      </c>
      <c r="BP167" s="4">
        <v>1401803.7937111945</v>
      </c>
      <c r="BQ167" s="4">
        <v>47772.375</v>
      </c>
      <c r="BR167" s="4">
        <v>0</v>
      </c>
      <c r="BS167" s="4">
        <v>0</v>
      </c>
      <c r="BT167" s="4">
        <v>1073946</v>
      </c>
      <c r="BU167" s="4">
        <v>242537.08433951656</v>
      </c>
      <c r="BV167" s="4">
        <v>18529.55</v>
      </c>
      <c r="BW167" s="4">
        <v>521949.77</v>
      </c>
      <c r="BX167" s="4">
        <v>906763.39485367679</v>
      </c>
      <c r="BY167" s="4">
        <v>29168</v>
      </c>
      <c r="BZ167" s="4">
        <v>425607.06672993023</v>
      </c>
      <c r="CA167" s="4">
        <v>0</v>
      </c>
      <c r="CB167" s="4">
        <v>815457.37570843252</v>
      </c>
      <c r="CC167" s="4">
        <v>238149.08130116135</v>
      </c>
      <c r="CD167" s="4">
        <v>0</v>
      </c>
      <c r="CE167" s="4">
        <v>1073946</v>
      </c>
      <c r="CF167" s="4">
        <v>242537.08433951656</v>
      </c>
      <c r="CG167" s="4">
        <v>18529.55</v>
      </c>
      <c r="CH167" s="4">
        <v>521949.77</v>
      </c>
      <c r="CI167" s="4">
        <v>906763.39485367679</v>
      </c>
      <c r="CJ167" s="4">
        <v>29168</v>
      </c>
      <c r="CK167" s="4">
        <v>425607.06672993023</v>
      </c>
      <c r="CL167" s="4">
        <v>0</v>
      </c>
      <c r="CM167" s="4">
        <v>815457.37570843252</v>
      </c>
      <c r="CN167" s="4">
        <v>184358.29914627087</v>
      </c>
    </row>
    <row r="168" spans="1:92" x14ac:dyDescent="0.3">
      <c r="A168" s="1" t="s">
        <v>166</v>
      </c>
      <c r="B168" s="1" t="s">
        <v>166</v>
      </c>
      <c r="C168" s="1" t="s">
        <v>547</v>
      </c>
      <c r="D168" s="1" t="s">
        <v>770</v>
      </c>
      <c r="E168" s="1" t="s">
        <v>843</v>
      </c>
      <c r="F168" s="1"/>
      <c r="G168" s="4">
        <v>1750415</v>
      </c>
      <c r="H168" s="4">
        <v>1013911</v>
      </c>
      <c r="I168" s="4">
        <v>22927</v>
      </c>
      <c r="J168" s="4">
        <v>26439.9</v>
      </c>
      <c r="K168" s="4">
        <v>631445</v>
      </c>
      <c r="L168" s="4">
        <v>1049308.95</v>
      </c>
      <c r="M168" s="4">
        <v>59237</v>
      </c>
      <c r="N168" s="4">
        <v>537155.43000000005</v>
      </c>
      <c r="O168" s="4">
        <v>501172.72</v>
      </c>
      <c r="P168" s="4">
        <v>507270.11</v>
      </c>
      <c r="Q168" s="4">
        <v>1551065</v>
      </c>
      <c r="R168" s="4">
        <v>791342</v>
      </c>
      <c r="S168" s="4">
        <v>14689</v>
      </c>
      <c r="T168" s="4">
        <v>13548.81</v>
      </c>
      <c r="U168" s="4">
        <v>514070.57999999996</v>
      </c>
      <c r="V168" s="4">
        <v>763568.2</v>
      </c>
      <c r="W168" s="4">
        <v>252694.91000000003</v>
      </c>
      <c r="X168" s="4">
        <v>380397.28</v>
      </c>
      <c r="Y168" s="4">
        <v>386826.53</v>
      </c>
      <c r="Z168" s="4">
        <v>535596.22</v>
      </c>
      <c r="AA168" s="4">
        <v>1747303</v>
      </c>
      <c r="AB168" s="4">
        <v>1181056</v>
      </c>
      <c r="AC168" s="4">
        <v>0</v>
      </c>
      <c r="AD168" s="4">
        <v>39568.119999999995</v>
      </c>
      <c r="AE168" s="4">
        <v>496190.36</v>
      </c>
      <c r="AF168" s="4">
        <v>544772.76</v>
      </c>
      <c r="AG168" s="4">
        <v>114377</v>
      </c>
      <c r="AH168" s="4">
        <v>559209.65999999992</v>
      </c>
      <c r="AI168" s="4">
        <v>913650.9</v>
      </c>
      <c r="AJ168" s="4">
        <v>354937.77</v>
      </c>
      <c r="AK168" s="4">
        <v>2246472</v>
      </c>
      <c r="AL168" s="4">
        <v>1195653</v>
      </c>
      <c r="AM168" s="4">
        <v>0</v>
      </c>
      <c r="AN168" s="4">
        <v>85726.685656770831</v>
      </c>
      <c r="AO168" s="4">
        <v>541313.63</v>
      </c>
      <c r="AP168" s="4">
        <v>884550.39</v>
      </c>
      <c r="AQ168" s="4">
        <v>156508.46999999997</v>
      </c>
      <c r="AR168" s="4">
        <v>589931.26</v>
      </c>
      <c r="AS168" s="4">
        <v>946436.01</v>
      </c>
      <c r="AT168" s="4">
        <v>437667.69</v>
      </c>
      <c r="AU168" s="4">
        <v>0</v>
      </c>
      <c r="AV168" s="4">
        <v>2031568</v>
      </c>
      <c r="AW168" s="4">
        <v>1030940</v>
      </c>
      <c r="AX168" s="4">
        <v>0</v>
      </c>
      <c r="AY168" s="4">
        <v>41802.593312449986</v>
      </c>
      <c r="AZ168" s="4">
        <v>500003.26999999996</v>
      </c>
      <c r="BA168" s="4">
        <v>821188.05000000016</v>
      </c>
      <c r="BB168" s="4">
        <v>260324.09999999998</v>
      </c>
      <c r="BC168" s="4">
        <v>464148.68000000005</v>
      </c>
      <c r="BD168" s="4">
        <v>1233382.26</v>
      </c>
      <c r="BE168" s="4">
        <v>73529.789000000208</v>
      </c>
      <c r="BF168" s="4">
        <v>921372.6</v>
      </c>
      <c r="BG168" s="4">
        <v>0</v>
      </c>
      <c r="BH168" s="4">
        <v>1929279</v>
      </c>
      <c r="BI168" s="4">
        <v>1332297</v>
      </c>
      <c r="BJ168" s="4">
        <v>0</v>
      </c>
      <c r="BK168" s="4">
        <v>36132.120000000003</v>
      </c>
      <c r="BL168" s="4">
        <v>528014.81999999995</v>
      </c>
      <c r="BM168" s="4">
        <v>740173.01</v>
      </c>
      <c r="BN168" s="4">
        <v>237897</v>
      </c>
      <c r="BO168" s="4">
        <v>533654.56000000006</v>
      </c>
      <c r="BP168" s="4">
        <v>1398905.6108835116</v>
      </c>
      <c r="BQ168" s="4">
        <v>100928.25</v>
      </c>
      <c r="BR168" s="4">
        <v>0</v>
      </c>
      <c r="BS168" s="4">
        <v>0</v>
      </c>
      <c r="BT168" s="4">
        <v>2205992</v>
      </c>
      <c r="BU168" s="4">
        <v>1053240.3614198496</v>
      </c>
      <c r="BV168" s="4">
        <v>71678.28</v>
      </c>
      <c r="BW168" s="4">
        <v>467977.67</v>
      </c>
      <c r="BX168" s="4">
        <v>1657141.1276870612</v>
      </c>
      <c r="BY168" s="4">
        <v>211920</v>
      </c>
      <c r="BZ168" s="4">
        <v>1740710</v>
      </c>
      <c r="CA168" s="4">
        <v>583886.14452645648</v>
      </c>
      <c r="CB168" s="4">
        <v>1740710</v>
      </c>
      <c r="CC168" s="4">
        <v>469339.73758015072</v>
      </c>
      <c r="CD168" s="4">
        <v>0</v>
      </c>
      <c r="CE168" s="4">
        <v>2205992</v>
      </c>
      <c r="CF168" s="4">
        <v>1053240.3614198496</v>
      </c>
      <c r="CG168" s="4">
        <v>71678.28</v>
      </c>
      <c r="CH168" s="4">
        <v>467977.67</v>
      </c>
      <c r="CI168" s="4">
        <v>1657141.1276870612</v>
      </c>
      <c r="CJ168" s="4">
        <v>211920</v>
      </c>
      <c r="CK168" s="4">
        <v>1740710</v>
      </c>
      <c r="CL168" s="4">
        <v>583886.14452645648</v>
      </c>
      <c r="CM168" s="4">
        <v>1740710</v>
      </c>
      <c r="CN168" s="4">
        <v>318724.65231661923</v>
      </c>
    </row>
    <row r="169" spans="1:92" x14ac:dyDescent="0.3">
      <c r="A169" s="1" t="s">
        <v>167</v>
      </c>
      <c r="B169" s="1" t="s">
        <v>167</v>
      </c>
      <c r="C169" s="1" t="s">
        <v>548</v>
      </c>
      <c r="D169" s="1" t="s">
        <v>770</v>
      </c>
      <c r="E169" s="1" t="s">
        <v>843</v>
      </c>
      <c r="F169" s="1"/>
      <c r="G169" s="4">
        <v>9223353</v>
      </c>
      <c r="H169" s="4">
        <v>4888706</v>
      </c>
      <c r="I169" s="4">
        <v>160261</v>
      </c>
      <c r="J169" s="4">
        <v>165871.04000000001</v>
      </c>
      <c r="K169" s="4">
        <v>2963735</v>
      </c>
      <c r="L169" s="4">
        <v>4481108.2200000007</v>
      </c>
      <c r="M169" s="4">
        <v>610152.56000000006</v>
      </c>
      <c r="N169" s="4">
        <v>3897803.92</v>
      </c>
      <c r="O169" s="4">
        <v>2104972.5700000003</v>
      </c>
      <c r="P169" s="4">
        <v>2382434.77</v>
      </c>
      <c r="Q169" s="4">
        <v>10428144</v>
      </c>
      <c r="R169" s="4">
        <v>5589845</v>
      </c>
      <c r="S169" s="4">
        <v>47874</v>
      </c>
      <c r="T169" s="4">
        <v>235835.98</v>
      </c>
      <c r="U169" s="4">
        <v>2639162.54</v>
      </c>
      <c r="V169" s="4">
        <v>3838956.88</v>
      </c>
      <c r="W169" s="4">
        <v>534898</v>
      </c>
      <c r="X169" s="4">
        <v>3923386.99</v>
      </c>
      <c r="Y169" s="4">
        <v>3253567.92</v>
      </c>
      <c r="Z169" s="4">
        <v>2213363.6799999997</v>
      </c>
      <c r="AA169" s="4">
        <v>10048509</v>
      </c>
      <c r="AB169" s="4">
        <v>5060922</v>
      </c>
      <c r="AC169" s="4">
        <v>88328</v>
      </c>
      <c r="AD169" s="4">
        <v>382983.51</v>
      </c>
      <c r="AE169" s="4">
        <v>2393066.6</v>
      </c>
      <c r="AF169" s="4">
        <v>5430634.0520250434</v>
      </c>
      <c r="AG169" s="4">
        <v>662829</v>
      </c>
      <c r="AH169" s="4">
        <v>3989254.5100000002</v>
      </c>
      <c r="AI169" s="4">
        <v>1430518.65</v>
      </c>
      <c r="AJ169" s="4">
        <v>2061659.1399999997</v>
      </c>
      <c r="AK169" s="4">
        <v>11107321</v>
      </c>
      <c r="AL169" s="4">
        <v>4707266</v>
      </c>
      <c r="AM169" s="4">
        <v>92651</v>
      </c>
      <c r="AN169" s="4">
        <v>568962.60553012788</v>
      </c>
      <c r="AO169" s="4">
        <v>2822835.8200000003</v>
      </c>
      <c r="AP169" s="4">
        <v>5551359.1500000004</v>
      </c>
      <c r="AQ169" s="4">
        <v>330945</v>
      </c>
      <c r="AR169" s="4">
        <v>3985712.13</v>
      </c>
      <c r="AS169" s="4">
        <v>1814988.07</v>
      </c>
      <c r="AT169" s="4">
        <v>2159509.44</v>
      </c>
      <c r="AU169" s="4">
        <v>0</v>
      </c>
      <c r="AV169" s="4">
        <v>10447747</v>
      </c>
      <c r="AW169" s="4">
        <v>4826463</v>
      </c>
      <c r="AX169" s="4">
        <v>0</v>
      </c>
      <c r="AY169" s="4">
        <v>723216.21531024948</v>
      </c>
      <c r="AZ169" s="4">
        <v>3082820.36</v>
      </c>
      <c r="BA169" s="4">
        <v>5821403.4900000002</v>
      </c>
      <c r="BB169" s="4">
        <v>449046</v>
      </c>
      <c r="BC169" s="4">
        <v>4593882.1100000003</v>
      </c>
      <c r="BD169" s="4">
        <v>3361677.7900000005</v>
      </c>
      <c r="BE169" s="4">
        <v>377555.1854288124</v>
      </c>
      <c r="BF169" s="4">
        <v>2020382.13</v>
      </c>
      <c r="BG169" s="4">
        <v>0</v>
      </c>
      <c r="BH169" s="4">
        <v>11406369</v>
      </c>
      <c r="BI169" s="4">
        <v>4942406</v>
      </c>
      <c r="BJ169" s="4">
        <v>0</v>
      </c>
      <c r="BK169" s="4">
        <v>521892.81</v>
      </c>
      <c r="BL169" s="4">
        <v>2655776.7999999998</v>
      </c>
      <c r="BM169" s="4">
        <v>5941648.3199999994</v>
      </c>
      <c r="BN169" s="4">
        <v>423486</v>
      </c>
      <c r="BO169" s="4">
        <v>4207860.17</v>
      </c>
      <c r="BP169" s="4">
        <v>4335738.6283557629</v>
      </c>
      <c r="BQ169" s="4">
        <v>876695.49</v>
      </c>
      <c r="BR169" s="4">
        <v>0</v>
      </c>
      <c r="BS169" s="4">
        <v>0</v>
      </c>
      <c r="BT169" s="4">
        <v>10443126</v>
      </c>
      <c r="BU169" s="4">
        <v>6412904.3571827728</v>
      </c>
      <c r="BV169" s="4">
        <v>418856.09</v>
      </c>
      <c r="BW169" s="4">
        <v>2309088.88</v>
      </c>
      <c r="BX169" s="4">
        <v>5409377.965541766</v>
      </c>
      <c r="BY169" s="4">
        <v>416026</v>
      </c>
      <c r="BZ169" s="4">
        <v>3329312.5188668403</v>
      </c>
      <c r="CA169" s="4">
        <v>3763746.5907955403</v>
      </c>
      <c r="CB169" s="4">
        <v>3933128.077999156</v>
      </c>
      <c r="CC169" s="4">
        <v>1476741.8482460384</v>
      </c>
      <c r="CD169" s="4">
        <v>0</v>
      </c>
      <c r="CE169" s="4">
        <v>10443126</v>
      </c>
      <c r="CF169" s="4">
        <v>6412904.3571827728</v>
      </c>
      <c r="CG169" s="4">
        <v>418856.09</v>
      </c>
      <c r="CH169" s="4">
        <v>2309088.88</v>
      </c>
      <c r="CI169" s="4">
        <v>5409377.965541766</v>
      </c>
      <c r="CJ169" s="4">
        <v>416026</v>
      </c>
      <c r="CK169" s="4">
        <v>3329312.5188668403</v>
      </c>
      <c r="CL169" s="4">
        <v>3763746.5907955403</v>
      </c>
      <c r="CM169" s="4">
        <v>3933128.077999156</v>
      </c>
      <c r="CN169" s="4">
        <v>1300606.0275805844</v>
      </c>
    </row>
    <row r="170" spans="1:92" x14ac:dyDescent="0.3">
      <c r="A170" s="1" t="s">
        <v>168</v>
      </c>
      <c r="B170" s="1" t="s">
        <v>168</v>
      </c>
      <c r="C170" s="1" t="s">
        <v>549</v>
      </c>
      <c r="D170" s="1" t="s">
        <v>770</v>
      </c>
      <c r="E170" s="1" t="s">
        <v>843</v>
      </c>
      <c r="F170" s="1"/>
      <c r="G170" s="4">
        <v>18944144</v>
      </c>
      <c r="H170" s="4">
        <v>7826785</v>
      </c>
      <c r="I170" s="4">
        <v>1662891</v>
      </c>
      <c r="J170" s="4">
        <v>191376.15</v>
      </c>
      <c r="K170" s="4">
        <v>6419691</v>
      </c>
      <c r="L170" s="4">
        <v>8785135.1699999999</v>
      </c>
      <c r="M170" s="4">
        <v>689625</v>
      </c>
      <c r="N170" s="4">
        <v>6164892.3399999999</v>
      </c>
      <c r="O170" s="4">
        <v>3599384.09</v>
      </c>
      <c r="P170" s="4">
        <v>6095113.0199999996</v>
      </c>
      <c r="Q170" s="4">
        <v>17884752</v>
      </c>
      <c r="R170" s="4">
        <v>8582658</v>
      </c>
      <c r="S170" s="4">
        <v>1260469</v>
      </c>
      <c r="T170" s="4">
        <v>166667.34000000003</v>
      </c>
      <c r="U170" s="4">
        <v>5353296.2</v>
      </c>
      <c r="V170" s="4">
        <v>7375834.5622222228</v>
      </c>
      <c r="W170" s="4">
        <v>621377</v>
      </c>
      <c r="X170" s="4">
        <v>7094290.3800000008</v>
      </c>
      <c r="Y170" s="4">
        <v>4916481.26</v>
      </c>
      <c r="Z170" s="4">
        <v>6339110.9000000004</v>
      </c>
      <c r="AA170" s="4">
        <v>16552859</v>
      </c>
      <c r="AB170" s="4">
        <v>8010419</v>
      </c>
      <c r="AC170" s="4">
        <v>927118.20000000007</v>
      </c>
      <c r="AD170" s="4">
        <v>131319.51999999999</v>
      </c>
      <c r="AE170" s="4">
        <v>5477039.2100000009</v>
      </c>
      <c r="AF170" s="4">
        <v>7599943.0674747471</v>
      </c>
      <c r="AG170" s="4">
        <v>709508.20000000019</v>
      </c>
      <c r="AH170" s="4">
        <v>6892435.5499999998</v>
      </c>
      <c r="AI170" s="4">
        <v>2494701.54</v>
      </c>
      <c r="AJ170" s="4">
        <v>6469828.5800000001</v>
      </c>
      <c r="AK170" s="4">
        <v>17343620</v>
      </c>
      <c r="AL170" s="4">
        <v>8592548</v>
      </c>
      <c r="AM170" s="4">
        <v>1576203.9</v>
      </c>
      <c r="AN170" s="4">
        <v>197985.32532543689</v>
      </c>
      <c r="AO170" s="4">
        <v>5510828.3300000001</v>
      </c>
      <c r="AP170" s="4">
        <v>8921647.4400000013</v>
      </c>
      <c r="AQ170" s="4">
        <v>803056</v>
      </c>
      <c r="AR170" s="4">
        <v>6543258.5300000003</v>
      </c>
      <c r="AS170" s="4">
        <v>3102320.8200000003</v>
      </c>
      <c r="AT170" s="4">
        <v>6052770.4500000011</v>
      </c>
      <c r="AU170" s="4">
        <v>0</v>
      </c>
      <c r="AV170" s="4">
        <v>17560893</v>
      </c>
      <c r="AW170" s="4">
        <v>9722868</v>
      </c>
      <c r="AX170" s="4">
        <v>0</v>
      </c>
      <c r="AY170" s="4">
        <v>201669.27044165134</v>
      </c>
      <c r="AZ170" s="4">
        <v>5174772.96</v>
      </c>
      <c r="BA170" s="4">
        <v>8536563.1899999995</v>
      </c>
      <c r="BB170" s="4">
        <v>348061.22000000067</v>
      </c>
      <c r="BC170" s="4">
        <v>5721576.0099999998</v>
      </c>
      <c r="BD170" s="4">
        <v>10289427.199999999</v>
      </c>
      <c r="BE170" s="4">
        <v>656765.16434710403</v>
      </c>
      <c r="BF170" s="4">
        <v>6152134.9300000006</v>
      </c>
      <c r="BG170" s="4">
        <v>0</v>
      </c>
      <c r="BH170" s="4">
        <v>18282207</v>
      </c>
      <c r="BI170" s="4">
        <v>6912162</v>
      </c>
      <c r="BJ170" s="4">
        <v>0</v>
      </c>
      <c r="BK170" s="4">
        <v>289333.39</v>
      </c>
      <c r="BL170" s="4">
        <v>4317634.97</v>
      </c>
      <c r="BM170" s="4">
        <v>9360253.5</v>
      </c>
      <c r="BN170" s="4">
        <v>560266.21</v>
      </c>
      <c r="BO170" s="4">
        <v>6638395.9000000004</v>
      </c>
      <c r="BP170" s="4">
        <v>6655206.8127376335</v>
      </c>
      <c r="BQ170" s="4">
        <v>1027857.75</v>
      </c>
      <c r="BR170" s="4">
        <v>1711600.74</v>
      </c>
      <c r="BS170" s="4">
        <v>0</v>
      </c>
      <c r="BT170" s="4">
        <v>18037522</v>
      </c>
      <c r="BU170" s="4">
        <v>11493327.242652399</v>
      </c>
      <c r="BV170" s="4">
        <v>439394.5</v>
      </c>
      <c r="BW170" s="4">
        <v>4124809.1700000004</v>
      </c>
      <c r="BX170" s="4">
        <v>8619776.8540848214</v>
      </c>
      <c r="BY170" s="4">
        <v>529995</v>
      </c>
      <c r="BZ170" s="4">
        <v>1301312.9893564461</v>
      </c>
      <c r="CA170" s="4">
        <v>4629554.8186595514</v>
      </c>
      <c r="CB170" s="4">
        <v>4633526.1581723737</v>
      </c>
      <c r="CC170" s="4">
        <v>1808573.9116947025</v>
      </c>
      <c r="CD170" s="4">
        <v>0</v>
      </c>
      <c r="CE170" s="4">
        <v>18037522</v>
      </c>
      <c r="CF170" s="4">
        <v>11493327.242652399</v>
      </c>
      <c r="CG170" s="4">
        <v>439394.5</v>
      </c>
      <c r="CH170" s="4">
        <v>4124809.1700000004</v>
      </c>
      <c r="CI170" s="4">
        <v>8619776.8540848214</v>
      </c>
      <c r="CJ170" s="4">
        <v>529995</v>
      </c>
      <c r="CK170" s="4">
        <v>1301312.9893564461</v>
      </c>
      <c r="CL170" s="4">
        <v>4629554.8186595514</v>
      </c>
      <c r="CM170" s="4">
        <v>4633526.1581723737</v>
      </c>
      <c r="CN170" s="4">
        <v>1540663.5631285836</v>
      </c>
    </row>
    <row r="171" spans="1:92" x14ac:dyDescent="0.3">
      <c r="A171" s="1" t="s">
        <v>169</v>
      </c>
      <c r="B171" s="1" t="s">
        <v>169</v>
      </c>
      <c r="C171" s="1" t="s">
        <v>550</v>
      </c>
      <c r="D171" s="1" t="s">
        <v>769</v>
      </c>
      <c r="E171" s="1"/>
      <c r="F171" s="1"/>
      <c r="G171" s="4">
        <v>10477761</v>
      </c>
      <c r="H171" s="4">
        <v>7399260</v>
      </c>
      <c r="I171" s="4">
        <v>0</v>
      </c>
      <c r="J171" s="4">
        <v>202603.93</v>
      </c>
      <c r="K171" s="4">
        <v>2321042</v>
      </c>
      <c r="L171" s="4">
        <v>4347644.8626013212</v>
      </c>
      <c r="M171" s="4">
        <v>383757</v>
      </c>
      <c r="N171" s="4">
        <v>0</v>
      </c>
      <c r="O171" s="4">
        <v>1321288.6499999999</v>
      </c>
      <c r="P171" s="4">
        <v>307458.85000000003</v>
      </c>
      <c r="Q171" s="4">
        <v>10852015</v>
      </c>
      <c r="R171" s="4">
        <v>8139515</v>
      </c>
      <c r="S171" s="4">
        <v>0</v>
      </c>
      <c r="T171" s="4">
        <v>264500.19000000006</v>
      </c>
      <c r="U171" s="4">
        <v>2305946.6300000004</v>
      </c>
      <c r="V171" s="4">
        <v>4321231.0200000005</v>
      </c>
      <c r="W171" s="4">
        <v>418607</v>
      </c>
      <c r="X171" s="4">
        <v>0</v>
      </c>
      <c r="Y171" s="4">
        <v>1147557.81</v>
      </c>
      <c r="Z171" s="4">
        <v>325628.3</v>
      </c>
      <c r="AA171" s="4">
        <v>11035336</v>
      </c>
      <c r="AB171" s="4">
        <v>7467996</v>
      </c>
      <c r="AC171" s="4">
        <v>0</v>
      </c>
      <c r="AD171" s="4">
        <v>353341.48</v>
      </c>
      <c r="AE171" s="4">
        <v>2749918.45</v>
      </c>
      <c r="AF171" s="4">
        <v>4294297.3686548527</v>
      </c>
      <c r="AG171" s="4">
        <v>447061</v>
      </c>
      <c r="AH171" s="4">
        <v>0</v>
      </c>
      <c r="AI171" s="4">
        <v>744110.07999999996</v>
      </c>
      <c r="AJ171" s="4">
        <v>350339.53</v>
      </c>
      <c r="AK171" s="4">
        <v>12404106</v>
      </c>
      <c r="AL171" s="4">
        <v>7493011</v>
      </c>
      <c r="AM171" s="4">
        <v>0</v>
      </c>
      <c r="AN171" s="4">
        <v>480068.19518268295</v>
      </c>
      <c r="AO171" s="4">
        <v>2782256.0999999996</v>
      </c>
      <c r="AP171" s="4">
        <v>4774093.2300000004</v>
      </c>
      <c r="AQ171" s="4">
        <v>279452</v>
      </c>
      <c r="AR171" s="4">
        <v>0</v>
      </c>
      <c r="AS171" s="4">
        <v>4107116.5500000003</v>
      </c>
      <c r="AT171" s="4">
        <v>350341.45</v>
      </c>
      <c r="AU171" s="4">
        <v>0</v>
      </c>
      <c r="AV171" s="4">
        <v>11094672</v>
      </c>
      <c r="AW171" s="4">
        <v>7951133</v>
      </c>
      <c r="AX171" s="4">
        <v>0</v>
      </c>
      <c r="AY171" s="4">
        <v>540929.68808940053</v>
      </c>
      <c r="AZ171" s="4">
        <v>2463801.27</v>
      </c>
      <c r="BA171" s="4">
        <v>4372818.4000000004</v>
      </c>
      <c r="BB171" s="4">
        <v>0</v>
      </c>
      <c r="BC171" s="4">
        <v>0</v>
      </c>
      <c r="BD171" s="4">
        <v>3205458.7</v>
      </c>
      <c r="BE171" s="4">
        <v>1061757.819139393</v>
      </c>
      <c r="BF171" s="4">
        <v>346838.01</v>
      </c>
      <c r="BG171" s="4">
        <v>0</v>
      </c>
      <c r="BH171" s="4">
        <v>11786845</v>
      </c>
      <c r="BI171" s="4">
        <v>7583237</v>
      </c>
      <c r="BJ171" s="4">
        <v>0</v>
      </c>
      <c r="BK171" s="4">
        <v>770138.04</v>
      </c>
      <c r="BL171" s="4">
        <v>2486071.46</v>
      </c>
      <c r="BM171" s="4">
        <v>4103345.5300000003</v>
      </c>
      <c r="BN171" s="4">
        <v>246406</v>
      </c>
      <c r="BO171" s="4">
        <v>0</v>
      </c>
      <c r="BP171" s="4">
        <v>3068765.5505698528</v>
      </c>
      <c r="BQ171" s="4">
        <v>1907524.74</v>
      </c>
      <c r="BR171" s="4">
        <v>87585.36</v>
      </c>
      <c r="BS171" s="4">
        <v>0</v>
      </c>
      <c r="BT171" s="4">
        <v>10402420</v>
      </c>
      <c r="BU171" s="4">
        <v>4521275.7839034423</v>
      </c>
      <c r="BV171" s="4">
        <v>577252.76</v>
      </c>
      <c r="BW171" s="4">
        <v>2180060.7999999998</v>
      </c>
      <c r="BX171" s="4">
        <v>7164913.3896431234</v>
      </c>
      <c r="BY171" s="4">
        <v>299173</v>
      </c>
      <c r="BZ171" s="4">
        <v>7521405.4792056419</v>
      </c>
      <c r="CA171" s="4">
        <v>0</v>
      </c>
      <c r="CB171" s="4">
        <v>3959259.3240795918</v>
      </c>
      <c r="CC171" s="4">
        <v>1398606.6252359503</v>
      </c>
      <c r="CD171" s="4">
        <v>0</v>
      </c>
      <c r="CE171" s="4">
        <v>10402420</v>
      </c>
      <c r="CF171" s="4">
        <v>4521275.7839034423</v>
      </c>
      <c r="CG171" s="4">
        <v>577252.76</v>
      </c>
      <c r="CH171" s="4">
        <v>2180060.7999999998</v>
      </c>
      <c r="CI171" s="4">
        <v>7164913.3896431234</v>
      </c>
      <c r="CJ171" s="4">
        <v>299173</v>
      </c>
      <c r="CK171" s="4">
        <v>7521405.4792056419</v>
      </c>
      <c r="CL171" s="4">
        <v>0</v>
      </c>
      <c r="CM171" s="4">
        <v>3959259.3240795918</v>
      </c>
      <c r="CN171" s="4">
        <v>1667109.0675316891</v>
      </c>
    </row>
    <row r="172" spans="1:92" x14ac:dyDescent="0.3">
      <c r="A172" s="1" t="s">
        <v>170</v>
      </c>
      <c r="B172" s="1" t="s">
        <v>170</v>
      </c>
      <c r="C172" s="1" t="s">
        <v>551</v>
      </c>
      <c r="D172" s="1" t="s">
        <v>771</v>
      </c>
      <c r="E172" s="1"/>
      <c r="F172" s="1"/>
      <c r="G172" s="4">
        <v>19587867</v>
      </c>
      <c r="H172" s="4">
        <v>9600669</v>
      </c>
      <c r="I172" s="4">
        <v>785948</v>
      </c>
      <c r="J172" s="4">
        <v>168798.09</v>
      </c>
      <c r="K172" s="4">
        <v>5755035</v>
      </c>
      <c r="L172" s="4">
        <v>9428704.9868041668</v>
      </c>
      <c r="M172" s="4">
        <v>650454</v>
      </c>
      <c r="N172" s="4">
        <v>7562677.9500000002</v>
      </c>
      <c r="O172" s="4">
        <v>4545784.8900000006</v>
      </c>
      <c r="P172" s="4">
        <v>6272998.0299999993</v>
      </c>
      <c r="Q172" s="4">
        <v>20000090</v>
      </c>
      <c r="R172" s="4">
        <v>9651041</v>
      </c>
      <c r="S172" s="4">
        <v>1086600</v>
      </c>
      <c r="T172" s="4">
        <v>327571.91999999993</v>
      </c>
      <c r="U172" s="4">
        <v>5692594.9900000002</v>
      </c>
      <c r="V172" s="4">
        <v>8375349.1699999981</v>
      </c>
      <c r="W172" s="4">
        <v>593003</v>
      </c>
      <c r="X172" s="4">
        <v>8042784.79</v>
      </c>
      <c r="Y172" s="4">
        <v>3929247.0599999996</v>
      </c>
      <c r="Z172" s="4">
        <v>6726051.0099999998</v>
      </c>
      <c r="AA172" s="4">
        <v>23136315</v>
      </c>
      <c r="AB172" s="4">
        <v>8988661</v>
      </c>
      <c r="AC172" s="4">
        <v>1251471</v>
      </c>
      <c r="AD172" s="4">
        <v>283970.33999999997</v>
      </c>
      <c r="AE172" s="4">
        <v>6103521.4399999995</v>
      </c>
      <c r="AF172" s="4">
        <v>9785128.5245823674</v>
      </c>
      <c r="AG172" s="4">
        <v>560859</v>
      </c>
      <c r="AH172" s="4">
        <v>7739405.5199999996</v>
      </c>
      <c r="AI172" s="4">
        <v>4247584.09</v>
      </c>
      <c r="AJ172" s="4">
        <v>7317424.9900000002</v>
      </c>
      <c r="AK172" s="4">
        <v>21593507</v>
      </c>
      <c r="AL172" s="4">
        <v>10216617</v>
      </c>
      <c r="AM172" s="4">
        <v>1130127</v>
      </c>
      <c r="AN172" s="4">
        <v>395062.03225697577</v>
      </c>
      <c r="AO172" s="4">
        <v>6647575.7800000003</v>
      </c>
      <c r="AP172" s="4">
        <v>9258611.8599999994</v>
      </c>
      <c r="AQ172" s="4">
        <v>667932</v>
      </c>
      <c r="AR172" s="4">
        <v>7647590.8499999996</v>
      </c>
      <c r="AS172" s="4">
        <v>3552132.42</v>
      </c>
      <c r="AT172" s="4">
        <v>7317424.9900000002</v>
      </c>
      <c r="AU172" s="4">
        <v>0</v>
      </c>
      <c r="AV172" s="4">
        <v>26055017</v>
      </c>
      <c r="AW172" s="4">
        <v>13606813</v>
      </c>
      <c r="AX172" s="4">
        <v>0</v>
      </c>
      <c r="AY172" s="4">
        <v>711467.17790865153</v>
      </c>
      <c r="AZ172" s="4">
        <v>7273733.0700000003</v>
      </c>
      <c r="BA172" s="4">
        <v>10315415.699999999</v>
      </c>
      <c r="BB172" s="4">
        <v>1327235.7799999993</v>
      </c>
      <c r="BC172" s="4">
        <v>8471556.0399999991</v>
      </c>
      <c r="BD172" s="4">
        <v>4639350.24</v>
      </c>
      <c r="BE172" s="4">
        <v>2393173.9979568687</v>
      </c>
      <c r="BF172" s="4">
        <v>7712046.1799999997</v>
      </c>
      <c r="BG172" s="4">
        <v>0</v>
      </c>
      <c r="BH172" s="4">
        <v>25370993</v>
      </c>
      <c r="BI172" s="4">
        <v>12817132</v>
      </c>
      <c r="BJ172" s="4">
        <v>0</v>
      </c>
      <c r="BK172" s="4">
        <v>641276.56999999995</v>
      </c>
      <c r="BL172" s="4">
        <v>7342354.3700000001</v>
      </c>
      <c r="BM172" s="4">
        <v>10760245.459999999</v>
      </c>
      <c r="BN172" s="4">
        <v>1197636.1000000001</v>
      </c>
      <c r="BO172" s="4">
        <v>8416894.629999999</v>
      </c>
      <c r="BP172" s="4">
        <v>3545100.1374797267</v>
      </c>
      <c r="BQ172" s="4">
        <v>4232465.7850000001</v>
      </c>
      <c r="BR172" s="4">
        <v>0</v>
      </c>
      <c r="BS172" s="4">
        <v>92897.75</v>
      </c>
      <c r="BT172" s="4">
        <v>28746559</v>
      </c>
      <c r="BU172" s="4">
        <v>11622624.128229881</v>
      </c>
      <c r="BV172" s="4">
        <v>880883.41</v>
      </c>
      <c r="BW172" s="4">
        <v>7327172.46</v>
      </c>
      <c r="BX172" s="4">
        <v>9510075.2562366724</v>
      </c>
      <c r="BY172" s="4">
        <v>0</v>
      </c>
      <c r="BZ172" s="4">
        <v>9813248.8372985478</v>
      </c>
      <c r="CA172" s="4">
        <v>9668200.6991594788</v>
      </c>
      <c r="CB172" s="4">
        <v>5316818.8221079856</v>
      </c>
      <c r="CC172" s="4">
        <v>4497418.139726989</v>
      </c>
      <c r="CD172" s="4">
        <v>100417.77</v>
      </c>
      <c r="CE172" s="4">
        <v>28746559</v>
      </c>
      <c r="CF172" s="4">
        <v>11622624.128229881</v>
      </c>
      <c r="CG172" s="4">
        <v>880883.41</v>
      </c>
      <c r="CH172" s="4">
        <v>7327172.46</v>
      </c>
      <c r="CI172" s="4">
        <v>9510075.2562366724</v>
      </c>
      <c r="CJ172" s="4">
        <v>0</v>
      </c>
      <c r="CK172" s="4">
        <v>9813248.8372985478</v>
      </c>
      <c r="CL172" s="4">
        <v>9668200.6991594788</v>
      </c>
      <c r="CM172" s="4">
        <v>5316818.8221079856</v>
      </c>
      <c r="CN172" s="4">
        <v>5398420.9683899432</v>
      </c>
    </row>
    <row r="173" spans="1:92" x14ac:dyDescent="0.3">
      <c r="A173" s="1" t="s">
        <v>171</v>
      </c>
      <c r="B173" s="1" t="s">
        <v>171</v>
      </c>
      <c r="C173" s="1" t="s">
        <v>552</v>
      </c>
      <c r="D173" s="1" t="s">
        <v>767</v>
      </c>
      <c r="E173" s="1" t="s">
        <v>843</v>
      </c>
      <c r="F173" s="1"/>
      <c r="G173" s="4">
        <v>6230064</v>
      </c>
      <c r="H173" s="4">
        <v>2995989</v>
      </c>
      <c r="I173" s="4">
        <v>1246773</v>
      </c>
      <c r="J173" s="4">
        <v>286893.42</v>
      </c>
      <c r="K173" s="4">
        <v>1466208</v>
      </c>
      <c r="L173" s="4">
        <v>3715676.9499999997</v>
      </c>
      <c r="M173" s="4">
        <v>338967</v>
      </c>
      <c r="N173" s="4">
        <v>0</v>
      </c>
      <c r="O173" s="4">
        <v>3603369.59</v>
      </c>
      <c r="P173" s="4">
        <v>0</v>
      </c>
      <c r="Q173" s="4">
        <v>6258244</v>
      </c>
      <c r="R173" s="4">
        <v>2959364</v>
      </c>
      <c r="S173" s="4">
        <v>869006</v>
      </c>
      <c r="T173" s="4">
        <v>146919.96</v>
      </c>
      <c r="U173" s="4">
        <v>1678252.0200000003</v>
      </c>
      <c r="V173" s="4">
        <v>3734528.18</v>
      </c>
      <c r="W173" s="4">
        <v>408163</v>
      </c>
      <c r="X173" s="4">
        <v>631111.83000000007</v>
      </c>
      <c r="Y173" s="4">
        <v>2272098.79</v>
      </c>
      <c r="Z173" s="4">
        <v>0</v>
      </c>
      <c r="AA173" s="4">
        <v>5515644</v>
      </c>
      <c r="AB173" s="4">
        <v>3220319</v>
      </c>
      <c r="AC173" s="4">
        <v>638464</v>
      </c>
      <c r="AD173" s="4">
        <v>190586.16</v>
      </c>
      <c r="AE173" s="4">
        <v>1607037.2000000002</v>
      </c>
      <c r="AF173" s="4">
        <v>2751803.83877551</v>
      </c>
      <c r="AG173" s="4">
        <v>317946</v>
      </c>
      <c r="AH173" s="4">
        <v>420711.63</v>
      </c>
      <c r="AI173" s="4">
        <v>2642707.4699999997</v>
      </c>
      <c r="AJ173" s="4">
        <v>0</v>
      </c>
      <c r="AK173" s="4">
        <v>5702819</v>
      </c>
      <c r="AL173" s="4">
        <v>3512437</v>
      </c>
      <c r="AM173" s="4">
        <v>682435</v>
      </c>
      <c r="AN173" s="4">
        <v>215194.18856881373</v>
      </c>
      <c r="AO173" s="4">
        <v>1425006.29</v>
      </c>
      <c r="AP173" s="4">
        <v>2739875.1399999997</v>
      </c>
      <c r="AQ173" s="4">
        <v>205878.93000000017</v>
      </c>
      <c r="AR173" s="4">
        <v>446208.83999999997</v>
      </c>
      <c r="AS173" s="4">
        <v>3387626.2199999997</v>
      </c>
      <c r="AT173" s="4">
        <v>0</v>
      </c>
      <c r="AU173" s="4">
        <v>0</v>
      </c>
      <c r="AV173" s="4">
        <v>6576448</v>
      </c>
      <c r="AW173" s="4">
        <v>3681956</v>
      </c>
      <c r="AX173" s="4">
        <v>909394</v>
      </c>
      <c r="AY173" s="4">
        <v>342311.65000914875</v>
      </c>
      <c r="AZ173" s="4">
        <v>1625753.45</v>
      </c>
      <c r="BA173" s="4">
        <v>3251164.5300000003</v>
      </c>
      <c r="BB173" s="4">
        <v>254394</v>
      </c>
      <c r="BC173" s="4">
        <v>435899.13</v>
      </c>
      <c r="BD173" s="4">
        <v>4943530.38</v>
      </c>
      <c r="BE173" s="4">
        <v>272550.08991074387</v>
      </c>
      <c r="BF173" s="4">
        <v>0</v>
      </c>
      <c r="BG173" s="4">
        <v>0</v>
      </c>
      <c r="BH173" s="4">
        <v>6458507</v>
      </c>
      <c r="BI173" s="4">
        <v>3384596</v>
      </c>
      <c r="BJ173" s="4">
        <v>717281</v>
      </c>
      <c r="BK173" s="4">
        <v>429323.31</v>
      </c>
      <c r="BL173" s="4">
        <v>1887839.91</v>
      </c>
      <c r="BM173" s="4">
        <v>3578936.09</v>
      </c>
      <c r="BN173" s="4">
        <v>343394.91</v>
      </c>
      <c r="BO173" s="4">
        <v>461298.14</v>
      </c>
      <c r="BP173" s="4">
        <v>4463013.0389661416</v>
      </c>
      <c r="BQ173" s="4">
        <v>121725.64</v>
      </c>
      <c r="BR173" s="4">
        <v>0</v>
      </c>
      <c r="BS173" s="4">
        <v>0</v>
      </c>
      <c r="BT173" s="4">
        <v>7482617</v>
      </c>
      <c r="BU173" s="4">
        <v>4030599.4446560508</v>
      </c>
      <c r="BV173" s="4">
        <v>668569.67999999993</v>
      </c>
      <c r="BW173" s="4">
        <v>2063019</v>
      </c>
      <c r="BX173" s="4">
        <v>0</v>
      </c>
      <c r="BY173" s="4">
        <v>0</v>
      </c>
      <c r="BZ173" s="4">
        <v>3695342.2137337313</v>
      </c>
      <c r="CA173" s="4">
        <v>0</v>
      </c>
      <c r="CB173" s="4">
        <v>3695342.2137337313</v>
      </c>
      <c r="CC173" s="4">
        <v>709018.40525469265</v>
      </c>
      <c r="CD173" s="4">
        <v>0</v>
      </c>
      <c r="CE173" s="4">
        <v>7482617</v>
      </c>
      <c r="CF173" s="4">
        <v>4030599.4446560508</v>
      </c>
      <c r="CG173" s="4">
        <v>668569.67999999993</v>
      </c>
      <c r="CH173" s="4">
        <v>2063019</v>
      </c>
      <c r="CI173" s="4">
        <v>0</v>
      </c>
      <c r="CJ173" s="4">
        <v>0</v>
      </c>
      <c r="CK173" s="4">
        <v>3695342.2137337313</v>
      </c>
      <c r="CL173" s="4">
        <v>0</v>
      </c>
      <c r="CM173" s="4">
        <v>3695342.2137337313</v>
      </c>
      <c r="CN173" s="4">
        <v>857039.13646480488</v>
      </c>
    </row>
    <row r="174" spans="1:92" x14ac:dyDescent="0.3">
      <c r="A174" s="1" t="s">
        <v>172</v>
      </c>
      <c r="B174" s="1" t="s">
        <v>172</v>
      </c>
      <c r="C174" s="1" t="s">
        <v>553</v>
      </c>
      <c r="D174" s="1" t="s">
        <v>768</v>
      </c>
      <c r="E174" s="1"/>
      <c r="F174" s="1" t="s">
        <v>378</v>
      </c>
      <c r="G174" s="4">
        <v>112798562.73</v>
      </c>
      <c r="H174" s="4">
        <v>3745392</v>
      </c>
      <c r="I174" s="4">
        <v>15258104</v>
      </c>
      <c r="J174" s="4">
        <v>3987382.15</v>
      </c>
      <c r="K174" s="4">
        <v>1406490</v>
      </c>
      <c r="L174" s="4">
        <v>97907491.060900018</v>
      </c>
      <c r="M174" s="4">
        <v>466879</v>
      </c>
      <c r="N174" s="4">
        <v>673328</v>
      </c>
      <c r="O174" s="4">
        <v>6217168.6000000006</v>
      </c>
      <c r="P174" s="4">
        <v>34250461.590000004</v>
      </c>
      <c r="Q174" s="4">
        <v>124831162.8</v>
      </c>
      <c r="R174" s="4">
        <v>4416462</v>
      </c>
      <c r="S174" s="4">
        <v>3290881</v>
      </c>
      <c r="T174" s="4">
        <v>5382663.0800000001</v>
      </c>
      <c r="U174" s="4">
        <v>1041316.3099999999</v>
      </c>
      <c r="V174" s="4">
        <v>120252630.25</v>
      </c>
      <c r="W174" s="4">
        <v>793795</v>
      </c>
      <c r="X174" s="4">
        <v>0</v>
      </c>
      <c r="Y174" s="4">
        <v>1150360.8700000001</v>
      </c>
      <c r="Z174" s="4">
        <v>35908897.75</v>
      </c>
      <c r="AA174" s="4">
        <v>125897488.63</v>
      </c>
      <c r="AB174" s="4">
        <v>4646344</v>
      </c>
      <c r="AC174" s="4">
        <v>3863344</v>
      </c>
      <c r="AD174" s="4">
        <v>6863970.0600000005</v>
      </c>
      <c r="AE174" s="4">
        <v>368487.88</v>
      </c>
      <c r="AF174" s="4">
        <v>136429428.0539394</v>
      </c>
      <c r="AG174" s="4">
        <v>1088870</v>
      </c>
      <c r="AH174" s="4">
        <v>0</v>
      </c>
      <c r="AI174" s="4">
        <v>0</v>
      </c>
      <c r="AJ174" s="4">
        <v>36845004.640000001</v>
      </c>
      <c r="AK174" s="4">
        <v>139654374.59999999</v>
      </c>
      <c r="AL174" s="4">
        <v>2973530</v>
      </c>
      <c r="AM174" s="4">
        <v>9230892</v>
      </c>
      <c r="AN174" s="4">
        <v>6474973.6060240045</v>
      </c>
      <c r="AO174" s="4">
        <v>278355.7</v>
      </c>
      <c r="AP174" s="4">
        <v>165592723.28</v>
      </c>
      <c r="AQ174" s="4">
        <v>351372</v>
      </c>
      <c r="AR174" s="4">
        <v>0</v>
      </c>
      <c r="AS174" s="4">
        <v>0</v>
      </c>
      <c r="AT174" s="4">
        <v>37781905.009999998</v>
      </c>
      <c r="AU174" s="4">
        <v>0</v>
      </c>
      <c r="AV174" s="4">
        <v>152541619.19999999</v>
      </c>
      <c r="AW174" s="4">
        <v>2797845</v>
      </c>
      <c r="AX174" s="4">
        <v>10319648</v>
      </c>
      <c r="AY174" s="4">
        <v>4947707.8085106984</v>
      </c>
      <c r="AZ174" s="4">
        <v>446537.45</v>
      </c>
      <c r="BA174" s="4">
        <v>169919450.47999999</v>
      </c>
      <c r="BB174" s="4">
        <v>504641</v>
      </c>
      <c r="BC174" s="4">
        <v>0</v>
      </c>
      <c r="BD174" s="4">
        <v>0</v>
      </c>
      <c r="BE174" s="4">
        <v>0</v>
      </c>
      <c r="BF174" s="4">
        <v>35897364.579999991</v>
      </c>
      <c r="BG174" s="4">
        <v>0</v>
      </c>
      <c r="BH174" s="4">
        <v>159071136</v>
      </c>
      <c r="BI174" s="4">
        <v>3208878</v>
      </c>
      <c r="BJ174" s="4">
        <v>10287810</v>
      </c>
      <c r="BK174" s="4">
        <v>8198618.9000000004</v>
      </c>
      <c r="BL174" s="4">
        <v>533260.35</v>
      </c>
      <c r="BM174" s="4">
        <v>166165820.92000002</v>
      </c>
      <c r="BN174" s="4">
        <v>234964</v>
      </c>
      <c r="BO174" s="4">
        <v>0</v>
      </c>
      <c r="BP174" s="4">
        <v>893922.88673897448</v>
      </c>
      <c r="BQ174" s="4">
        <v>0</v>
      </c>
      <c r="BR174" s="4">
        <v>0</v>
      </c>
      <c r="BS174" s="4">
        <v>0</v>
      </c>
      <c r="BT174" s="4">
        <v>177338164.30980301</v>
      </c>
      <c r="BU174" s="4">
        <v>172656169.82999998</v>
      </c>
      <c r="BV174" s="4">
        <v>6499816.669999999</v>
      </c>
      <c r="BW174" s="4">
        <v>401566.1</v>
      </c>
      <c r="BX174" s="4">
        <v>4847374.4436272057</v>
      </c>
      <c r="BY174" s="4">
        <v>676813.929999999</v>
      </c>
      <c r="BZ174" s="4">
        <v>1392616.1561485636</v>
      </c>
      <c r="CA174" s="4">
        <v>2444561.85254587</v>
      </c>
      <c r="CB174" s="4">
        <v>784453.59266940632</v>
      </c>
      <c r="CC174" s="4">
        <v>0</v>
      </c>
      <c r="CD174" s="4">
        <v>0</v>
      </c>
      <c r="CE174" s="4">
        <v>177338164.30980301</v>
      </c>
      <c r="CF174" s="4">
        <v>172656169.82999998</v>
      </c>
      <c r="CG174" s="4">
        <v>6499816.669999999</v>
      </c>
      <c r="CH174" s="4">
        <v>401566.1</v>
      </c>
      <c r="CI174" s="4">
        <v>4847374.4436272057</v>
      </c>
      <c r="CJ174" s="4">
        <v>676813.929999999</v>
      </c>
      <c r="CK174" s="4">
        <v>1392616.1561485636</v>
      </c>
      <c r="CL174" s="4">
        <v>2444561.85254587</v>
      </c>
      <c r="CM174" s="4">
        <v>784453.59266940632</v>
      </c>
      <c r="CN174" s="4">
        <v>0</v>
      </c>
    </row>
    <row r="175" spans="1:92" x14ac:dyDescent="0.3">
      <c r="A175" s="1" t="s">
        <v>173</v>
      </c>
      <c r="B175" s="1" t="s">
        <v>173</v>
      </c>
      <c r="C175" s="1" t="s">
        <v>554</v>
      </c>
      <c r="D175" s="1" t="s">
        <v>770</v>
      </c>
      <c r="E175" s="1" t="s">
        <v>843</v>
      </c>
      <c r="F175" s="1"/>
      <c r="G175" s="4">
        <v>4944178</v>
      </c>
      <c r="H175" s="4">
        <v>2520989</v>
      </c>
      <c r="I175" s="4">
        <v>812692</v>
      </c>
      <c r="J175" s="4">
        <v>43415</v>
      </c>
      <c r="K175" s="4">
        <v>1117986</v>
      </c>
      <c r="L175" s="4">
        <v>2059810.8499999999</v>
      </c>
      <c r="M175" s="4">
        <v>145684</v>
      </c>
      <c r="N175" s="4">
        <v>1818732.15</v>
      </c>
      <c r="O175" s="4">
        <v>2030991.8900000001</v>
      </c>
      <c r="P175" s="4">
        <v>2085512.0099999998</v>
      </c>
      <c r="Q175" s="4">
        <v>6006332</v>
      </c>
      <c r="R175" s="4">
        <v>2172009</v>
      </c>
      <c r="S175" s="4">
        <v>77718</v>
      </c>
      <c r="T175" s="4">
        <v>31808.95</v>
      </c>
      <c r="U175" s="4">
        <v>1662572.44</v>
      </c>
      <c r="V175" s="4">
        <v>2262015.84</v>
      </c>
      <c r="W175" s="4">
        <v>152413</v>
      </c>
      <c r="X175" s="4">
        <v>1684116.17</v>
      </c>
      <c r="Y175" s="4">
        <v>1988505.3900000001</v>
      </c>
      <c r="Z175" s="4">
        <v>2197906.9900000002</v>
      </c>
      <c r="AA175" s="4">
        <v>6251739</v>
      </c>
      <c r="AB175" s="4">
        <v>2645261</v>
      </c>
      <c r="AC175" s="4">
        <v>0</v>
      </c>
      <c r="AD175" s="4">
        <v>40232.67</v>
      </c>
      <c r="AE175" s="4">
        <v>1583928.83</v>
      </c>
      <c r="AF175" s="4">
        <v>2517625.2699999996</v>
      </c>
      <c r="AG175" s="4">
        <v>394354</v>
      </c>
      <c r="AH175" s="4">
        <v>1886816.3800000001</v>
      </c>
      <c r="AI175" s="4">
        <v>1917464.5100000002</v>
      </c>
      <c r="AJ175" s="4">
        <v>2212823.4299999997</v>
      </c>
      <c r="AK175" s="4">
        <v>5797099</v>
      </c>
      <c r="AL175" s="4">
        <v>2563454</v>
      </c>
      <c r="AM175" s="4">
        <v>0</v>
      </c>
      <c r="AN175" s="4">
        <v>47947.495420185849</v>
      </c>
      <c r="AO175" s="4">
        <v>1720915.72</v>
      </c>
      <c r="AP175" s="4">
        <v>2140156.8899999997</v>
      </c>
      <c r="AQ175" s="4">
        <v>530613</v>
      </c>
      <c r="AR175" s="4">
        <v>1574380.48</v>
      </c>
      <c r="AS175" s="4">
        <v>1903071.04</v>
      </c>
      <c r="AT175" s="4">
        <v>2123639.9500000002</v>
      </c>
      <c r="AU175" s="4">
        <v>0</v>
      </c>
      <c r="AV175" s="4">
        <v>5772877</v>
      </c>
      <c r="AW175" s="4">
        <v>2437032</v>
      </c>
      <c r="AX175" s="4">
        <v>0</v>
      </c>
      <c r="AY175" s="4">
        <v>67144.724046400748</v>
      </c>
      <c r="AZ175" s="4">
        <v>1676023.26</v>
      </c>
      <c r="BA175" s="4">
        <v>2394585.96</v>
      </c>
      <c r="BB175" s="4">
        <v>304398</v>
      </c>
      <c r="BC175" s="4">
        <v>1620220.4900000002</v>
      </c>
      <c r="BD175" s="4">
        <v>3079994.92</v>
      </c>
      <c r="BE175" s="4">
        <v>284134.62550000008</v>
      </c>
      <c r="BF175" s="4">
        <v>1955272.7600000002</v>
      </c>
      <c r="BG175" s="4">
        <v>0</v>
      </c>
      <c r="BH175" s="4">
        <v>6202693</v>
      </c>
      <c r="BI175" s="4">
        <v>2680392</v>
      </c>
      <c r="BJ175" s="4">
        <v>0</v>
      </c>
      <c r="BK175" s="4">
        <v>40286.07</v>
      </c>
      <c r="BL175" s="4">
        <v>1306273.33</v>
      </c>
      <c r="BM175" s="4">
        <v>2365515.4</v>
      </c>
      <c r="BN175" s="4">
        <v>273304</v>
      </c>
      <c r="BO175" s="4">
        <v>1494258.54</v>
      </c>
      <c r="BP175" s="4">
        <v>3612639.2922764053</v>
      </c>
      <c r="BQ175" s="4">
        <v>524906.75</v>
      </c>
      <c r="BR175" s="4">
        <v>585411</v>
      </c>
      <c r="BS175" s="4">
        <v>0</v>
      </c>
      <c r="BT175" s="4">
        <v>6545749</v>
      </c>
      <c r="BU175" s="4">
        <v>2622863.0885514347</v>
      </c>
      <c r="BV175" s="4">
        <v>125620.97</v>
      </c>
      <c r="BW175" s="4">
        <v>1278810.76</v>
      </c>
      <c r="BX175" s="4">
        <v>2803233.6324078506</v>
      </c>
      <c r="BY175" s="4">
        <v>334026</v>
      </c>
      <c r="BZ175" s="4">
        <v>208.41493104654364</v>
      </c>
      <c r="CA175" s="4">
        <v>1423854.4688576506</v>
      </c>
      <c r="CB175" s="4">
        <v>1947842.3994689996</v>
      </c>
      <c r="CC175" s="4">
        <v>1406581.0369485652</v>
      </c>
      <c r="CD175" s="4">
        <v>0</v>
      </c>
      <c r="CE175" s="4">
        <v>6545749</v>
      </c>
      <c r="CF175" s="4">
        <v>2622863.0885514347</v>
      </c>
      <c r="CG175" s="4">
        <v>125620.97</v>
      </c>
      <c r="CH175" s="4">
        <v>1278810.76</v>
      </c>
      <c r="CI175" s="4">
        <v>2803233.6324078506</v>
      </c>
      <c r="CJ175" s="4">
        <v>334026</v>
      </c>
      <c r="CK175" s="4">
        <v>208.41493104654364</v>
      </c>
      <c r="CL175" s="4">
        <v>1423854.4688576506</v>
      </c>
      <c r="CM175" s="4">
        <v>1947842.3994689996</v>
      </c>
      <c r="CN175" s="4">
        <v>1142382.3109143418</v>
      </c>
    </row>
    <row r="176" spans="1:92" x14ac:dyDescent="0.3">
      <c r="A176" s="1" t="s">
        <v>174</v>
      </c>
      <c r="B176" s="1" t="s">
        <v>174</v>
      </c>
      <c r="C176" s="1" t="s">
        <v>555</v>
      </c>
      <c r="D176" s="1" t="s">
        <v>769</v>
      </c>
      <c r="E176" s="1"/>
      <c r="F176" s="1"/>
      <c r="G176" s="4">
        <v>36059973</v>
      </c>
      <c r="H176" s="4">
        <v>6437348</v>
      </c>
      <c r="I176" s="4">
        <v>0</v>
      </c>
      <c r="J176" s="4">
        <v>604305.39</v>
      </c>
      <c r="K176" s="4">
        <v>11759602</v>
      </c>
      <c r="L176" s="4">
        <v>12388845.615077067</v>
      </c>
      <c r="M176" s="4">
        <v>1017280.59</v>
      </c>
      <c r="N176" s="4">
        <v>0</v>
      </c>
      <c r="O176" s="4">
        <v>8365023.9700000007</v>
      </c>
      <c r="P176" s="4">
        <v>0</v>
      </c>
      <c r="Q176" s="4">
        <v>33780205</v>
      </c>
      <c r="R176" s="4">
        <v>5656323</v>
      </c>
      <c r="S176" s="4">
        <v>0</v>
      </c>
      <c r="T176" s="4">
        <v>472026.8</v>
      </c>
      <c r="U176" s="4">
        <v>8893887.9000000004</v>
      </c>
      <c r="V176" s="4">
        <v>10715778.520606061</v>
      </c>
      <c r="W176" s="4">
        <v>789741.06000000238</v>
      </c>
      <c r="X176" s="4">
        <v>0</v>
      </c>
      <c r="Y176" s="4">
        <v>8382418.3100000005</v>
      </c>
      <c r="Z176" s="4">
        <v>0</v>
      </c>
      <c r="AA176" s="4">
        <v>33486501</v>
      </c>
      <c r="AB176" s="4">
        <v>6376606</v>
      </c>
      <c r="AC176" s="4">
        <v>0</v>
      </c>
      <c r="AD176" s="4">
        <v>1173631.77</v>
      </c>
      <c r="AE176" s="4">
        <v>9419049.8200000003</v>
      </c>
      <c r="AF176" s="4">
        <v>9483253.9931565635</v>
      </c>
      <c r="AG176" s="4">
        <v>740873.63000000082</v>
      </c>
      <c r="AH176" s="4">
        <v>0</v>
      </c>
      <c r="AI176" s="4">
        <v>6436932.8399999999</v>
      </c>
      <c r="AJ176" s="4">
        <v>0</v>
      </c>
      <c r="AK176" s="4">
        <v>31827151</v>
      </c>
      <c r="AL176" s="4">
        <v>7034933</v>
      </c>
      <c r="AM176" s="4">
        <v>0</v>
      </c>
      <c r="AN176" s="4">
        <v>798525.72343087941</v>
      </c>
      <c r="AO176" s="4">
        <v>7837117.2300000004</v>
      </c>
      <c r="AP176" s="4">
        <v>9124419.8500000015</v>
      </c>
      <c r="AQ176" s="4">
        <v>568974.08000000007</v>
      </c>
      <c r="AR176" s="4">
        <v>0</v>
      </c>
      <c r="AS176" s="4">
        <v>5104433.3500000006</v>
      </c>
      <c r="AT176" s="4">
        <v>0</v>
      </c>
      <c r="AU176" s="4">
        <v>0</v>
      </c>
      <c r="AV176" s="4">
        <v>30154267</v>
      </c>
      <c r="AW176" s="4">
        <v>7023525</v>
      </c>
      <c r="AX176" s="4">
        <v>0</v>
      </c>
      <c r="AY176" s="4">
        <v>842013.33940504864</v>
      </c>
      <c r="AZ176" s="4">
        <v>6308289.3700000001</v>
      </c>
      <c r="BA176" s="4">
        <v>9264392.1500000004</v>
      </c>
      <c r="BB176" s="4">
        <v>815240.3599999994</v>
      </c>
      <c r="BC176" s="4">
        <v>0</v>
      </c>
      <c r="BD176" s="4">
        <v>4780600.58</v>
      </c>
      <c r="BE176" s="4">
        <v>1093355.2581385835</v>
      </c>
      <c r="BF176" s="4">
        <v>0</v>
      </c>
      <c r="BG176" s="4">
        <v>0</v>
      </c>
      <c r="BH176" s="4">
        <v>31782056</v>
      </c>
      <c r="BI176" s="4">
        <v>8059938</v>
      </c>
      <c r="BJ176" s="4">
        <v>702575</v>
      </c>
      <c r="BK176" s="4">
        <v>3533565.78</v>
      </c>
      <c r="BL176" s="4">
        <v>6161308.3099999996</v>
      </c>
      <c r="BM176" s="4">
        <v>7584165.2100000009</v>
      </c>
      <c r="BN176" s="4">
        <v>903147.07</v>
      </c>
      <c r="BO176" s="4">
        <v>0</v>
      </c>
      <c r="BP176" s="4">
        <v>5772301.5929729789</v>
      </c>
      <c r="BQ176" s="4">
        <v>2359046.75</v>
      </c>
      <c r="BR176" s="4">
        <v>0</v>
      </c>
      <c r="BS176" s="4">
        <v>0</v>
      </c>
      <c r="BT176" s="4">
        <v>28230533</v>
      </c>
      <c r="BU176" s="4">
        <v>13781631.359593533</v>
      </c>
      <c r="BV176" s="4">
        <v>4154685.6499999994</v>
      </c>
      <c r="BW176" s="4">
        <v>4972031.1999999993</v>
      </c>
      <c r="BX176" s="4">
        <v>7318697.9304263471</v>
      </c>
      <c r="BY176" s="4">
        <v>697079.72</v>
      </c>
      <c r="BZ176" s="4">
        <v>4193731.4677446224</v>
      </c>
      <c r="CA176" s="4">
        <v>0</v>
      </c>
      <c r="CB176" s="4">
        <v>4368211.1347865285</v>
      </c>
      <c r="CC176" s="4">
        <v>2555998.3985450459</v>
      </c>
      <c r="CD176" s="4">
        <v>0</v>
      </c>
      <c r="CE176" s="4">
        <v>28230533</v>
      </c>
      <c r="CF176" s="4">
        <v>13781631.359593533</v>
      </c>
      <c r="CG176" s="4">
        <v>4154685.6499999994</v>
      </c>
      <c r="CH176" s="4">
        <v>4972031.1999999993</v>
      </c>
      <c r="CI176" s="4">
        <v>7318697.9304263471</v>
      </c>
      <c r="CJ176" s="4">
        <v>697079.72</v>
      </c>
      <c r="CK176" s="4">
        <v>4193731.4677446224</v>
      </c>
      <c r="CL176" s="4">
        <v>0</v>
      </c>
      <c r="CM176" s="4">
        <v>4368211.1347865285</v>
      </c>
      <c r="CN176" s="4">
        <v>1782986.8455033542</v>
      </c>
    </row>
    <row r="177" spans="1:92" x14ac:dyDescent="0.3">
      <c r="A177" s="1" t="s">
        <v>175</v>
      </c>
      <c r="B177" s="1" t="s">
        <v>175</v>
      </c>
      <c r="C177" s="1" t="s">
        <v>556</v>
      </c>
      <c r="D177" s="1" t="s">
        <v>770</v>
      </c>
      <c r="E177" s="1" t="s">
        <v>843</v>
      </c>
      <c r="F177" s="1"/>
      <c r="G177" s="4">
        <v>3452155</v>
      </c>
      <c r="H177" s="4">
        <v>1424210</v>
      </c>
      <c r="I177" s="4">
        <v>156363</v>
      </c>
      <c r="J177" s="4">
        <v>63908.61</v>
      </c>
      <c r="K177" s="4">
        <v>852397</v>
      </c>
      <c r="L177" s="4">
        <v>1644087.2800000003</v>
      </c>
      <c r="M177" s="4">
        <v>114284</v>
      </c>
      <c r="N177" s="4">
        <v>1221405.25</v>
      </c>
      <c r="O177" s="4">
        <v>1108818.98</v>
      </c>
      <c r="P177" s="4">
        <v>1147652.8799999999</v>
      </c>
      <c r="Q177" s="4">
        <v>3102569</v>
      </c>
      <c r="R177" s="4">
        <v>914250</v>
      </c>
      <c r="S177" s="4">
        <v>140877</v>
      </c>
      <c r="T177" s="4">
        <v>63091.289999999994</v>
      </c>
      <c r="U177" s="4">
        <v>611003.55000000005</v>
      </c>
      <c r="V177" s="4">
        <v>1391317.81</v>
      </c>
      <c r="W177" s="4">
        <v>112849</v>
      </c>
      <c r="X177" s="4">
        <v>936513.9800000001</v>
      </c>
      <c r="Y177" s="4">
        <v>921878.42999999993</v>
      </c>
      <c r="Z177" s="4">
        <v>1197474.48</v>
      </c>
      <c r="AA177" s="4">
        <v>2789811</v>
      </c>
      <c r="AB177" s="4">
        <v>784883</v>
      </c>
      <c r="AC177" s="4">
        <v>0</v>
      </c>
      <c r="AD177" s="4">
        <v>68374.990000000005</v>
      </c>
      <c r="AE177" s="4">
        <v>590686.37</v>
      </c>
      <c r="AF177" s="4">
        <v>1369800.4200000002</v>
      </c>
      <c r="AG177" s="4">
        <v>109294.46999999997</v>
      </c>
      <c r="AH177" s="4">
        <v>739938.79999999993</v>
      </c>
      <c r="AI177" s="4">
        <v>515265.13</v>
      </c>
      <c r="AJ177" s="4">
        <v>1276648.6300000001</v>
      </c>
      <c r="AK177" s="4">
        <v>3289800</v>
      </c>
      <c r="AL177" s="4">
        <v>1021884</v>
      </c>
      <c r="AM177" s="4">
        <v>0</v>
      </c>
      <c r="AN177" s="4">
        <v>102931.28476673295</v>
      </c>
      <c r="AO177" s="4">
        <v>797737.86</v>
      </c>
      <c r="AP177" s="4">
        <v>1311692.29</v>
      </c>
      <c r="AQ177" s="4">
        <v>125495.21999999997</v>
      </c>
      <c r="AR177" s="4">
        <v>825592.46</v>
      </c>
      <c r="AS177" s="4">
        <v>891366.73</v>
      </c>
      <c r="AT177" s="4">
        <v>1223297.6300000001</v>
      </c>
      <c r="AU177" s="4">
        <v>0</v>
      </c>
      <c r="AV177" s="4">
        <v>3506526</v>
      </c>
      <c r="AW177" s="4">
        <v>1152352</v>
      </c>
      <c r="AX177" s="4">
        <v>0</v>
      </c>
      <c r="AY177" s="4">
        <v>102882.17300369916</v>
      </c>
      <c r="AZ177" s="4">
        <v>605984.89</v>
      </c>
      <c r="BA177" s="4">
        <v>1401772.01</v>
      </c>
      <c r="BB177" s="4">
        <v>139907.56000000006</v>
      </c>
      <c r="BC177" s="4">
        <v>712215.8</v>
      </c>
      <c r="BD177" s="4">
        <v>1872703.44</v>
      </c>
      <c r="BE177" s="4">
        <v>199370.0680000002</v>
      </c>
      <c r="BF177" s="4">
        <v>1276648.6499999999</v>
      </c>
      <c r="BG177" s="4">
        <v>0</v>
      </c>
      <c r="BH177" s="4">
        <v>3636057</v>
      </c>
      <c r="BI177" s="4">
        <v>978824</v>
      </c>
      <c r="BJ177" s="4">
        <v>0</v>
      </c>
      <c r="BK177" s="4">
        <v>85484.6</v>
      </c>
      <c r="BL177" s="4">
        <v>724710.51</v>
      </c>
      <c r="BM177" s="4">
        <v>1536468.44</v>
      </c>
      <c r="BN177" s="4">
        <v>101558</v>
      </c>
      <c r="BO177" s="4">
        <v>717210.26</v>
      </c>
      <c r="BP177" s="4">
        <v>1643238.9943121204</v>
      </c>
      <c r="BQ177" s="4">
        <v>337693.25</v>
      </c>
      <c r="BR177" s="4">
        <v>0</v>
      </c>
      <c r="BS177" s="4">
        <v>0</v>
      </c>
      <c r="BT177" s="4">
        <v>3401962</v>
      </c>
      <c r="BU177" s="4">
        <v>1990626.7518547075</v>
      </c>
      <c r="BV177" s="4">
        <v>97270.31</v>
      </c>
      <c r="BW177" s="4">
        <v>725703.41</v>
      </c>
      <c r="BX177" s="4">
        <v>965623.47544607602</v>
      </c>
      <c r="BY177" s="4">
        <v>111835</v>
      </c>
      <c r="BZ177" s="4">
        <v>556658.47833357833</v>
      </c>
      <c r="CA177" s="4">
        <v>532563.70717751561</v>
      </c>
      <c r="CB177" s="4">
        <v>658620.79323723051</v>
      </c>
      <c r="CC177" s="4">
        <v>1043800.0761452926</v>
      </c>
      <c r="CD177" s="4">
        <v>0</v>
      </c>
      <c r="CE177" s="4">
        <v>3401962</v>
      </c>
      <c r="CF177" s="4">
        <v>1990626.7518547075</v>
      </c>
      <c r="CG177" s="4">
        <v>97270.31</v>
      </c>
      <c r="CH177" s="4">
        <v>725703.41</v>
      </c>
      <c r="CI177" s="4">
        <v>965623.47544607602</v>
      </c>
      <c r="CJ177" s="4">
        <v>111835</v>
      </c>
      <c r="CK177" s="4">
        <v>556658.47833357833</v>
      </c>
      <c r="CL177" s="4">
        <v>532563.70717751561</v>
      </c>
      <c r="CM177" s="4">
        <v>658620.79323723051</v>
      </c>
      <c r="CN177" s="4">
        <v>779426.783477986</v>
      </c>
    </row>
    <row r="178" spans="1:92" x14ac:dyDescent="0.3">
      <c r="A178" s="1" t="s">
        <v>176</v>
      </c>
      <c r="B178" s="1" t="s">
        <v>176</v>
      </c>
      <c r="C178" s="1" t="s">
        <v>557</v>
      </c>
      <c r="D178" s="1" t="s">
        <v>767</v>
      </c>
      <c r="E178" s="1" t="s">
        <v>843</v>
      </c>
      <c r="F178" s="1"/>
      <c r="G178" s="4">
        <v>6475001</v>
      </c>
      <c r="H178" s="4">
        <v>2241651</v>
      </c>
      <c r="I178" s="4">
        <v>0</v>
      </c>
      <c r="J178" s="4">
        <v>256448.12</v>
      </c>
      <c r="K178" s="4">
        <v>1227145</v>
      </c>
      <c r="L178" s="4">
        <v>3043478.9899999998</v>
      </c>
      <c r="M178" s="4">
        <v>444094</v>
      </c>
      <c r="N178" s="4">
        <v>505612.48</v>
      </c>
      <c r="O178" s="4">
        <v>665698.37</v>
      </c>
      <c r="P178" s="4">
        <v>0</v>
      </c>
      <c r="Q178" s="4">
        <v>6262000</v>
      </c>
      <c r="R178" s="4">
        <v>2163373</v>
      </c>
      <c r="S178" s="4">
        <v>1153174</v>
      </c>
      <c r="T178" s="4">
        <v>274102.66000000003</v>
      </c>
      <c r="U178" s="4">
        <v>1253379.33</v>
      </c>
      <c r="V178" s="4">
        <v>2989948.56</v>
      </c>
      <c r="W178" s="4">
        <v>225397</v>
      </c>
      <c r="X178" s="4">
        <v>469541.82</v>
      </c>
      <c r="Y178" s="4">
        <v>3012290.61</v>
      </c>
      <c r="Z178" s="4">
        <v>0</v>
      </c>
      <c r="AA178" s="4">
        <v>6374018</v>
      </c>
      <c r="AB178" s="4">
        <v>2434305</v>
      </c>
      <c r="AC178" s="4">
        <v>1077303</v>
      </c>
      <c r="AD178" s="4">
        <v>186728.82</v>
      </c>
      <c r="AE178" s="4">
        <v>1057052.0900000001</v>
      </c>
      <c r="AF178" s="4">
        <v>2616013.4582051281</v>
      </c>
      <c r="AG178" s="4">
        <v>144200.0299999998</v>
      </c>
      <c r="AH178" s="4">
        <v>347165.30000000005</v>
      </c>
      <c r="AI178" s="4">
        <v>2387751.34</v>
      </c>
      <c r="AJ178" s="4">
        <v>0</v>
      </c>
      <c r="AK178" s="4">
        <v>5732029</v>
      </c>
      <c r="AL178" s="4">
        <v>2494927</v>
      </c>
      <c r="AM178" s="4">
        <v>1152111</v>
      </c>
      <c r="AN178" s="4">
        <v>164071.58782209316</v>
      </c>
      <c r="AO178" s="4">
        <v>1177001.8700000001</v>
      </c>
      <c r="AP178" s="4">
        <v>2442985.77</v>
      </c>
      <c r="AQ178" s="4">
        <v>175196</v>
      </c>
      <c r="AR178" s="4">
        <v>359735.46</v>
      </c>
      <c r="AS178" s="4">
        <v>3023081.13</v>
      </c>
      <c r="AT178" s="4">
        <v>0</v>
      </c>
      <c r="AU178" s="4">
        <v>0</v>
      </c>
      <c r="AV178" s="4">
        <v>5749282</v>
      </c>
      <c r="AW178" s="4">
        <v>1964245</v>
      </c>
      <c r="AX178" s="4">
        <v>780335</v>
      </c>
      <c r="AY178" s="4">
        <v>196891.57870170008</v>
      </c>
      <c r="AZ178" s="4">
        <v>1081298.1299999999</v>
      </c>
      <c r="BA178" s="4">
        <v>2426083.4700000002</v>
      </c>
      <c r="BB178" s="4">
        <v>140344</v>
      </c>
      <c r="BC178" s="4">
        <v>285870.46000000002</v>
      </c>
      <c r="BD178" s="4">
        <v>3838800.6799999997</v>
      </c>
      <c r="BE178" s="4">
        <v>216689.63193333353</v>
      </c>
      <c r="BF178" s="4">
        <v>0</v>
      </c>
      <c r="BG178" s="4">
        <v>0</v>
      </c>
      <c r="BH178" s="4">
        <v>5480260</v>
      </c>
      <c r="BI178" s="4">
        <v>2230039</v>
      </c>
      <c r="BJ178" s="4">
        <v>424483</v>
      </c>
      <c r="BK178" s="4">
        <v>187512.66</v>
      </c>
      <c r="BL178" s="4">
        <v>1082112.56</v>
      </c>
      <c r="BM178" s="4">
        <v>2323926.7599999998</v>
      </c>
      <c r="BN178" s="4">
        <v>161990.47</v>
      </c>
      <c r="BO178" s="4">
        <v>284165.11</v>
      </c>
      <c r="BP178" s="4">
        <v>4007055.0077650202</v>
      </c>
      <c r="BQ178" s="4">
        <v>178586.41500000001</v>
      </c>
      <c r="BR178" s="4">
        <v>0</v>
      </c>
      <c r="BS178" s="4">
        <v>0</v>
      </c>
      <c r="BT178" s="4">
        <v>5456714</v>
      </c>
      <c r="BU178" s="4">
        <v>3001909.7196079353</v>
      </c>
      <c r="BV178" s="4">
        <v>428278.72000000003</v>
      </c>
      <c r="BW178" s="4">
        <v>1137102.94</v>
      </c>
      <c r="BX178" s="4">
        <v>2528786.2562498366</v>
      </c>
      <c r="BY178" s="4">
        <v>217661.47</v>
      </c>
      <c r="BZ178" s="4">
        <v>901549.75385443773</v>
      </c>
      <c r="CA178" s="4">
        <v>400024.5175215709</v>
      </c>
      <c r="CB178" s="4">
        <v>1877628.7822192032</v>
      </c>
      <c r="CC178" s="4">
        <v>1193071.442325399</v>
      </c>
      <c r="CD178" s="4">
        <v>0</v>
      </c>
      <c r="CE178" s="4">
        <v>5456714</v>
      </c>
      <c r="CF178" s="4">
        <v>3001909.7196079353</v>
      </c>
      <c r="CG178" s="4">
        <v>428278.72000000003</v>
      </c>
      <c r="CH178" s="4">
        <v>1137102.94</v>
      </c>
      <c r="CI178" s="4">
        <v>2528786.2562498366</v>
      </c>
      <c r="CJ178" s="4">
        <v>217661.47</v>
      </c>
      <c r="CK178" s="4">
        <v>901549.75385443773</v>
      </c>
      <c r="CL178" s="4">
        <v>400024.5175215709</v>
      </c>
      <c r="CM178" s="4">
        <v>1877628.7822192032</v>
      </c>
      <c r="CN178" s="4">
        <v>677481.15118651395</v>
      </c>
    </row>
    <row r="179" spans="1:92" x14ac:dyDescent="0.3">
      <c r="A179" s="1" t="s">
        <v>177</v>
      </c>
      <c r="B179" s="1" t="s">
        <v>177</v>
      </c>
      <c r="C179" s="1" t="s">
        <v>558</v>
      </c>
      <c r="D179" s="1" t="s">
        <v>773</v>
      </c>
      <c r="E179" s="1"/>
      <c r="F179" s="1"/>
      <c r="G179" s="4">
        <v>168364</v>
      </c>
      <c r="H179" s="4">
        <v>8823952</v>
      </c>
      <c r="I179" s="4">
        <v>0</v>
      </c>
      <c r="J179" s="4">
        <v>0</v>
      </c>
      <c r="K179" s="4">
        <v>23122</v>
      </c>
      <c r="L179" s="4">
        <v>11546.819237866739</v>
      </c>
      <c r="M179" s="4">
        <v>204565</v>
      </c>
      <c r="N179" s="4">
        <v>7385107</v>
      </c>
      <c r="O179" s="4">
        <v>1081638.24</v>
      </c>
      <c r="P179" s="4">
        <v>3846342.99</v>
      </c>
      <c r="Q179" s="4">
        <v>1175057</v>
      </c>
      <c r="R179" s="4">
        <v>11591564</v>
      </c>
      <c r="S179" s="4">
        <v>0</v>
      </c>
      <c r="T179" s="4">
        <v>0</v>
      </c>
      <c r="U179" s="4">
        <v>34022.54</v>
      </c>
      <c r="V179" s="4">
        <v>42.1</v>
      </c>
      <c r="W179" s="4">
        <v>295555</v>
      </c>
      <c r="X179" s="4">
        <v>10052643</v>
      </c>
      <c r="Y179" s="4">
        <v>0</v>
      </c>
      <c r="Z179" s="4">
        <v>3846343.0199999996</v>
      </c>
      <c r="AA179" s="4">
        <v>1664636</v>
      </c>
      <c r="AB179" s="4">
        <v>12070672</v>
      </c>
      <c r="AC179" s="4">
        <v>0</v>
      </c>
      <c r="AD179" s="4">
        <v>0</v>
      </c>
      <c r="AE179" s="4">
        <v>15872.71</v>
      </c>
      <c r="AF179" s="4">
        <v>12433.619999999999</v>
      </c>
      <c r="AG179" s="4">
        <v>24304</v>
      </c>
      <c r="AH179" s="4">
        <v>11541243</v>
      </c>
      <c r="AI179" s="4">
        <v>0</v>
      </c>
      <c r="AJ179" s="4">
        <v>4281000</v>
      </c>
      <c r="AK179" s="4">
        <v>1666808</v>
      </c>
      <c r="AL179" s="4">
        <v>11956023</v>
      </c>
      <c r="AM179" s="4">
        <v>0</v>
      </c>
      <c r="AN179" s="4">
        <v>0</v>
      </c>
      <c r="AO179" s="4">
        <v>15298.76</v>
      </c>
      <c r="AP179" s="4">
        <v>9.42</v>
      </c>
      <c r="AQ179" s="4">
        <v>20460</v>
      </c>
      <c r="AR179" s="4">
        <v>11444355</v>
      </c>
      <c r="AS179" s="4">
        <v>0</v>
      </c>
      <c r="AT179" s="4">
        <v>4281000.01</v>
      </c>
      <c r="AU179" s="4">
        <v>0</v>
      </c>
      <c r="AV179" s="4">
        <v>235628</v>
      </c>
      <c r="AW179" s="4">
        <v>11755768</v>
      </c>
      <c r="AX179" s="4">
        <v>1010</v>
      </c>
      <c r="AY179" s="4">
        <v>0</v>
      </c>
      <c r="AZ179" s="4">
        <v>46519.01</v>
      </c>
      <c r="BA179" s="4">
        <v>0</v>
      </c>
      <c r="BB179" s="4">
        <v>0</v>
      </c>
      <c r="BC179" s="4">
        <v>0</v>
      </c>
      <c r="BD179" s="4">
        <v>9094461.7799999993</v>
      </c>
      <c r="BE179" s="4">
        <v>0</v>
      </c>
      <c r="BF179" s="4">
        <v>3927817.51</v>
      </c>
      <c r="BG179" s="4">
        <v>0</v>
      </c>
      <c r="BH179" s="4">
        <v>189231</v>
      </c>
      <c r="BI179" s="4">
        <v>11837303</v>
      </c>
      <c r="BJ179" s="4">
        <v>3461</v>
      </c>
      <c r="BK179" s="4">
        <v>0</v>
      </c>
      <c r="BL179" s="4">
        <v>102.24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1070250.01</v>
      </c>
      <c r="BS179" s="4">
        <v>0</v>
      </c>
      <c r="BT179" s="4">
        <v>560701</v>
      </c>
      <c r="BU179" s="4">
        <v>0</v>
      </c>
      <c r="BV179" s="4">
        <v>0</v>
      </c>
      <c r="BW179" s="4">
        <v>46790.1</v>
      </c>
      <c r="BX179" s="4">
        <v>14090658</v>
      </c>
      <c r="BY179" s="4">
        <v>121943</v>
      </c>
      <c r="BZ179" s="4">
        <v>511944</v>
      </c>
      <c r="CA179" s="4">
        <v>0</v>
      </c>
      <c r="CB179" s="4">
        <v>460749.6</v>
      </c>
      <c r="CC179" s="4">
        <v>0</v>
      </c>
      <c r="CD179" s="4">
        <v>0</v>
      </c>
      <c r="CE179" s="4">
        <v>560701</v>
      </c>
      <c r="CF179" s="4">
        <v>0</v>
      </c>
      <c r="CG179" s="4">
        <v>0</v>
      </c>
      <c r="CH179" s="4">
        <v>46790.1</v>
      </c>
      <c r="CI179" s="4">
        <v>14090658</v>
      </c>
      <c r="CJ179" s="4">
        <v>121943</v>
      </c>
      <c r="CK179" s="4">
        <v>511944</v>
      </c>
      <c r="CL179" s="4">
        <v>0</v>
      </c>
      <c r="CM179" s="4">
        <v>460749.6</v>
      </c>
      <c r="CN179" s="4">
        <v>0</v>
      </c>
    </row>
    <row r="180" spans="1:92" x14ac:dyDescent="0.3">
      <c r="A180" s="1" t="s">
        <v>178</v>
      </c>
      <c r="B180" s="1" t="s">
        <v>178</v>
      </c>
      <c r="C180" s="1" t="s">
        <v>559</v>
      </c>
      <c r="D180" s="1" t="s">
        <v>767</v>
      </c>
      <c r="E180" s="1" t="s">
        <v>843</v>
      </c>
      <c r="F180" s="1"/>
      <c r="G180" s="4">
        <v>3810207</v>
      </c>
      <c r="H180" s="4">
        <v>1412538</v>
      </c>
      <c r="I180" s="4">
        <v>0</v>
      </c>
      <c r="J180" s="4">
        <v>100144.24</v>
      </c>
      <c r="K180" s="4">
        <v>747458</v>
      </c>
      <c r="L180" s="4">
        <v>2459098.8699999996</v>
      </c>
      <c r="M180" s="4">
        <v>235990</v>
      </c>
      <c r="N180" s="4">
        <v>562393.62</v>
      </c>
      <c r="O180" s="4">
        <v>1237507.3399999999</v>
      </c>
      <c r="P180" s="4">
        <v>0</v>
      </c>
      <c r="Q180" s="4">
        <v>3720945</v>
      </c>
      <c r="R180" s="4">
        <v>1312305</v>
      </c>
      <c r="S180" s="4">
        <v>0</v>
      </c>
      <c r="T180" s="4">
        <v>83844.209999999992</v>
      </c>
      <c r="U180" s="4">
        <v>601412.27</v>
      </c>
      <c r="V180" s="4">
        <v>2054269.48</v>
      </c>
      <c r="W180" s="4">
        <v>195195</v>
      </c>
      <c r="X180" s="4">
        <v>424809.52</v>
      </c>
      <c r="Y180" s="4">
        <v>1754601.27</v>
      </c>
      <c r="Z180" s="4">
        <v>0</v>
      </c>
      <c r="AA180" s="4">
        <v>4199951</v>
      </c>
      <c r="AB180" s="4">
        <v>1580499</v>
      </c>
      <c r="AC180" s="4">
        <v>0</v>
      </c>
      <c r="AD180" s="4">
        <v>261482.37999999998</v>
      </c>
      <c r="AE180" s="4">
        <v>662753.56000000006</v>
      </c>
      <c r="AF180" s="4">
        <v>2074048.4869387753</v>
      </c>
      <c r="AG180" s="4">
        <v>201783.51</v>
      </c>
      <c r="AH180" s="4">
        <v>395509.26</v>
      </c>
      <c r="AI180" s="4">
        <v>1726444.1600000001</v>
      </c>
      <c r="AJ180" s="4">
        <v>0</v>
      </c>
      <c r="AK180" s="4">
        <v>3996350</v>
      </c>
      <c r="AL180" s="4">
        <v>1646928</v>
      </c>
      <c r="AM180" s="4">
        <v>0</v>
      </c>
      <c r="AN180" s="4">
        <v>351832.34246030822</v>
      </c>
      <c r="AO180" s="4">
        <v>537756.49</v>
      </c>
      <c r="AP180" s="4">
        <v>1879400.04</v>
      </c>
      <c r="AQ180" s="4">
        <v>178339</v>
      </c>
      <c r="AR180" s="4">
        <v>333105.38</v>
      </c>
      <c r="AS180" s="4">
        <v>1866466.96</v>
      </c>
      <c r="AT180" s="4">
        <v>0</v>
      </c>
      <c r="AU180" s="4">
        <v>0</v>
      </c>
      <c r="AV180" s="4">
        <v>3570154</v>
      </c>
      <c r="AW180" s="4">
        <v>1467665</v>
      </c>
      <c r="AX180" s="4">
        <v>0</v>
      </c>
      <c r="AY180" s="4">
        <v>294323.72453605011</v>
      </c>
      <c r="AZ180" s="4">
        <v>407540.68</v>
      </c>
      <c r="BA180" s="4">
        <v>1999964.64</v>
      </c>
      <c r="BB180" s="4">
        <v>198372.20999999996</v>
      </c>
      <c r="BC180" s="4">
        <v>316351.17</v>
      </c>
      <c r="BD180" s="4">
        <v>2001403.04</v>
      </c>
      <c r="BE180" s="4">
        <v>141030.33153103443</v>
      </c>
      <c r="BF180" s="4">
        <v>0</v>
      </c>
      <c r="BG180" s="4">
        <v>0</v>
      </c>
      <c r="BH180" s="4">
        <v>4390875</v>
      </c>
      <c r="BI180" s="4">
        <v>1317468</v>
      </c>
      <c r="BJ180" s="4">
        <v>0</v>
      </c>
      <c r="BK180" s="4">
        <v>229808.71</v>
      </c>
      <c r="BL180" s="4">
        <v>485210.04</v>
      </c>
      <c r="BM180" s="4">
        <v>2088514.55</v>
      </c>
      <c r="BN180" s="4">
        <v>166664.13</v>
      </c>
      <c r="BO180" s="4">
        <v>315622.47000000003</v>
      </c>
      <c r="BP180" s="4">
        <v>2581859.9595319098</v>
      </c>
      <c r="BQ180" s="4">
        <v>66184.2</v>
      </c>
      <c r="BR180" s="4">
        <v>0</v>
      </c>
      <c r="BS180" s="4">
        <v>0</v>
      </c>
      <c r="BT180" s="4">
        <v>4721359</v>
      </c>
      <c r="BU180" s="4">
        <v>2556362.1309524998</v>
      </c>
      <c r="BV180" s="4">
        <v>254351.82</v>
      </c>
      <c r="BW180" s="4">
        <v>495792.58999999997</v>
      </c>
      <c r="BX180" s="4">
        <v>1236770.2387289286</v>
      </c>
      <c r="BY180" s="4">
        <v>191217</v>
      </c>
      <c r="BZ180" s="4">
        <v>370538.97831561381</v>
      </c>
      <c r="CA180" s="4">
        <v>373273.95416847972</v>
      </c>
      <c r="CB180" s="4">
        <v>630885.42908536305</v>
      </c>
      <c r="CC180" s="4">
        <v>652984.0805785344</v>
      </c>
      <c r="CD180" s="4">
        <v>0</v>
      </c>
      <c r="CE180" s="4">
        <v>4721359</v>
      </c>
      <c r="CF180" s="4">
        <v>2556362.1309524998</v>
      </c>
      <c r="CG180" s="4">
        <v>254351.82</v>
      </c>
      <c r="CH180" s="4">
        <v>495792.58999999997</v>
      </c>
      <c r="CI180" s="4">
        <v>1236770.2387289286</v>
      </c>
      <c r="CJ180" s="4">
        <v>191217</v>
      </c>
      <c r="CK180" s="4">
        <v>370538.97831561381</v>
      </c>
      <c r="CL180" s="4">
        <v>373273.95416847972</v>
      </c>
      <c r="CM180" s="4">
        <v>630885.42908536305</v>
      </c>
      <c r="CN180" s="4">
        <v>931275.55202298169</v>
      </c>
    </row>
    <row r="181" spans="1:92" x14ac:dyDescent="0.3">
      <c r="A181" s="1" t="s">
        <v>179</v>
      </c>
      <c r="B181" s="1" t="s">
        <v>179</v>
      </c>
      <c r="C181" s="1" t="s">
        <v>560</v>
      </c>
      <c r="D181" s="1" t="s">
        <v>775</v>
      </c>
      <c r="E181" s="1"/>
      <c r="F181" s="1"/>
      <c r="G181" s="4">
        <v>52150</v>
      </c>
      <c r="H181" s="4">
        <v>38952835</v>
      </c>
      <c r="I181" s="4">
        <v>2200589</v>
      </c>
      <c r="J181" s="4">
        <v>0</v>
      </c>
      <c r="K181" s="4">
        <v>651</v>
      </c>
      <c r="L181" s="4">
        <v>30.48</v>
      </c>
      <c r="M181" s="4">
        <v>48103</v>
      </c>
      <c r="N181" s="4">
        <v>0</v>
      </c>
      <c r="O181" s="4">
        <v>2754157.08</v>
      </c>
      <c r="P181" s="4">
        <v>0</v>
      </c>
      <c r="Q181" s="4">
        <v>3912469</v>
      </c>
      <c r="R181" s="4">
        <v>35014802</v>
      </c>
      <c r="S181" s="4">
        <v>162288</v>
      </c>
      <c r="T181" s="4">
        <v>0</v>
      </c>
      <c r="U181" s="4">
        <v>318.74</v>
      </c>
      <c r="V181" s="4">
        <v>83599.83</v>
      </c>
      <c r="W181" s="4">
        <v>55114</v>
      </c>
      <c r="X181" s="4">
        <v>31726857</v>
      </c>
      <c r="Y181" s="4">
        <v>80880.139999999898</v>
      </c>
      <c r="Z181" s="4">
        <v>0</v>
      </c>
      <c r="AA181" s="4">
        <v>2746371</v>
      </c>
      <c r="AB181" s="4">
        <v>35630224</v>
      </c>
      <c r="AC181" s="4">
        <v>120547</v>
      </c>
      <c r="AD181" s="4">
        <v>0</v>
      </c>
      <c r="AE181" s="4">
        <v>10463.780000000001</v>
      </c>
      <c r="AF181" s="4">
        <v>108398.3</v>
      </c>
      <c r="AG181" s="4">
        <v>88990</v>
      </c>
      <c r="AH181" s="4">
        <v>32195029</v>
      </c>
      <c r="AI181" s="4">
        <v>50867.51</v>
      </c>
      <c r="AJ181" s="4">
        <v>0</v>
      </c>
      <c r="AK181" s="4">
        <v>6044772</v>
      </c>
      <c r="AL181" s="4">
        <v>35995300</v>
      </c>
      <c r="AM181" s="4">
        <v>186803</v>
      </c>
      <c r="AN181" s="4">
        <v>0</v>
      </c>
      <c r="AO181" s="4">
        <v>29287.71</v>
      </c>
      <c r="AP181" s="4">
        <v>101218.51</v>
      </c>
      <c r="AQ181" s="4">
        <v>42166</v>
      </c>
      <c r="AR181" s="4">
        <v>34912177</v>
      </c>
      <c r="AS181" s="4">
        <v>149256.99</v>
      </c>
      <c r="AT181" s="4">
        <v>0</v>
      </c>
      <c r="AU181" s="4">
        <v>0</v>
      </c>
      <c r="AV181" s="4">
        <v>2084405</v>
      </c>
      <c r="AW181" s="4">
        <v>39850802</v>
      </c>
      <c r="AX181" s="4">
        <v>125609</v>
      </c>
      <c r="AY181" s="4">
        <v>0</v>
      </c>
      <c r="AZ181" s="4">
        <v>21802.579999999998</v>
      </c>
      <c r="BA181" s="4">
        <v>0</v>
      </c>
      <c r="BB181" s="4">
        <v>127748</v>
      </c>
      <c r="BC181" s="4">
        <v>34006218</v>
      </c>
      <c r="BD181" s="4">
        <v>42185.58</v>
      </c>
      <c r="BE181" s="4">
        <v>0</v>
      </c>
      <c r="BF181" s="4">
        <v>0</v>
      </c>
      <c r="BG181" s="4">
        <v>0</v>
      </c>
      <c r="BH181" s="4">
        <v>3274573</v>
      </c>
      <c r="BI181" s="4">
        <v>56834753</v>
      </c>
      <c r="BJ181" s="4">
        <v>283670</v>
      </c>
      <c r="BK181" s="4">
        <v>0</v>
      </c>
      <c r="BL181" s="4">
        <v>1188.3399999999999</v>
      </c>
      <c r="BM181" s="4">
        <v>0</v>
      </c>
      <c r="BN181" s="4">
        <v>159719</v>
      </c>
      <c r="BO181" s="4">
        <v>37368473</v>
      </c>
      <c r="BP181" s="4">
        <v>21781595.891167749</v>
      </c>
      <c r="BQ181" s="4">
        <v>0</v>
      </c>
      <c r="BR181" s="4">
        <v>0</v>
      </c>
      <c r="BS181" s="4">
        <v>0</v>
      </c>
      <c r="BT181" s="4">
        <v>2853462</v>
      </c>
      <c r="BU181" s="4">
        <v>37479.24</v>
      </c>
      <c r="BV181" s="4">
        <v>0</v>
      </c>
      <c r="BW181" s="4">
        <v>325.60000000000002</v>
      </c>
      <c r="BX181" s="4">
        <v>61554411</v>
      </c>
      <c r="BY181" s="4">
        <v>98849</v>
      </c>
      <c r="BZ181" s="4">
        <v>2676490</v>
      </c>
      <c r="CA181" s="4">
        <v>0</v>
      </c>
      <c r="CB181" s="4">
        <v>2408841</v>
      </c>
      <c r="CC181" s="4">
        <v>0</v>
      </c>
      <c r="CD181" s="4">
        <v>0</v>
      </c>
      <c r="CE181" s="4">
        <v>2853462</v>
      </c>
      <c r="CF181" s="4">
        <v>37479.24</v>
      </c>
      <c r="CG181" s="4">
        <v>0</v>
      </c>
      <c r="CH181" s="4">
        <v>325.60000000000002</v>
      </c>
      <c r="CI181" s="4">
        <v>61554411</v>
      </c>
      <c r="CJ181" s="4">
        <v>98849</v>
      </c>
      <c r="CK181" s="4">
        <v>2676490</v>
      </c>
      <c r="CL181" s="4">
        <v>0</v>
      </c>
      <c r="CM181" s="4">
        <v>2408841</v>
      </c>
      <c r="CN181" s="4">
        <v>0</v>
      </c>
    </row>
    <row r="182" spans="1:92" x14ac:dyDescent="0.3">
      <c r="A182" s="1" t="s">
        <v>180</v>
      </c>
      <c r="B182" s="1" t="s">
        <v>180</v>
      </c>
      <c r="C182" s="1" t="s">
        <v>561</v>
      </c>
      <c r="D182" s="1" t="s">
        <v>772</v>
      </c>
      <c r="E182" s="1"/>
      <c r="F182" s="1"/>
      <c r="G182" s="4">
        <v>243887899</v>
      </c>
      <c r="H182" s="4">
        <v>483924066</v>
      </c>
      <c r="I182" s="4">
        <v>62280750.780000001</v>
      </c>
      <c r="J182" s="4">
        <v>11064.119999999999</v>
      </c>
      <c r="K182" s="4">
        <v>13809530</v>
      </c>
      <c r="L182" s="4">
        <v>151115926.3555468</v>
      </c>
      <c r="M182" s="4">
        <v>21583990</v>
      </c>
      <c r="N182" s="4">
        <v>176074989.99000001</v>
      </c>
      <c r="O182" s="4">
        <v>312416382.37</v>
      </c>
      <c r="P182" s="4">
        <v>189679083.65000001</v>
      </c>
      <c r="Q182" s="4">
        <v>253187105</v>
      </c>
      <c r="R182" s="4">
        <v>518680466</v>
      </c>
      <c r="S182" s="4">
        <v>64309755.269386485</v>
      </c>
      <c r="T182" s="4">
        <v>472711.89999999997</v>
      </c>
      <c r="U182" s="4">
        <v>12826492.77</v>
      </c>
      <c r="V182" s="4">
        <v>134523403.34</v>
      </c>
      <c r="W182" s="4">
        <v>23657681</v>
      </c>
      <c r="X182" s="4">
        <v>187147524.44</v>
      </c>
      <c r="Y182" s="4">
        <v>254127126.70000002</v>
      </c>
      <c r="Z182" s="4">
        <v>170407447.20000002</v>
      </c>
      <c r="AA182" s="4">
        <v>249808272</v>
      </c>
      <c r="AB182" s="4">
        <v>485477979</v>
      </c>
      <c r="AC182" s="4">
        <v>58917616.541280299</v>
      </c>
      <c r="AD182" s="4">
        <v>1366471.42</v>
      </c>
      <c r="AE182" s="4">
        <v>21769306.719999999</v>
      </c>
      <c r="AF182" s="4">
        <v>131389502.47322346</v>
      </c>
      <c r="AG182" s="4">
        <v>26889795</v>
      </c>
      <c r="AH182" s="4">
        <v>200531681.57999998</v>
      </c>
      <c r="AI182" s="4">
        <v>197249701.39999998</v>
      </c>
      <c r="AJ182" s="4">
        <v>182596457.05000001</v>
      </c>
      <c r="AK182" s="4">
        <v>281276506</v>
      </c>
      <c r="AL182" s="4">
        <v>484853722</v>
      </c>
      <c r="AM182" s="4">
        <v>58285796.116130076</v>
      </c>
      <c r="AN182" s="4">
        <v>1383044.2245759964</v>
      </c>
      <c r="AO182" s="4">
        <v>21973344.439999998</v>
      </c>
      <c r="AP182" s="4">
        <v>150681137.92999998</v>
      </c>
      <c r="AQ182" s="4">
        <v>30887238</v>
      </c>
      <c r="AR182" s="4">
        <v>226924704.66</v>
      </c>
      <c r="AS182" s="4">
        <v>178561748.53999999</v>
      </c>
      <c r="AT182" s="4">
        <v>185080792.06</v>
      </c>
      <c r="AU182" s="4">
        <v>0</v>
      </c>
      <c r="AV182" s="4">
        <v>252641781</v>
      </c>
      <c r="AW182" s="4">
        <v>474242406</v>
      </c>
      <c r="AX182" s="4">
        <v>59761247.379573233</v>
      </c>
      <c r="AY182" s="4">
        <v>2371164.242411375</v>
      </c>
      <c r="AZ182" s="4">
        <v>16959573.029999997</v>
      </c>
      <c r="BA182" s="4">
        <v>145680772.20000002</v>
      </c>
      <c r="BB182" s="4">
        <v>29830978.680000007</v>
      </c>
      <c r="BC182" s="4">
        <v>200084532.10999998</v>
      </c>
      <c r="BD182" s="4">
        <v>112682358.89999999</v>
      </c>
      <c r="BE182" s="4">
        <v>12123560.892369421</v>
      </c>
      <c r="BF182" s="4">
        <v>196601152</v>
      </c>
      <c r="BG182" s="4">
        <v>0</v>
      </c>
      <c r="BH182" s="4">
        <v>271200065</v>
      </c>
      <c r="BI182" s="4">
        <v>460193119</v>
      </c>
      <c r="BJ182" s="4">
        <v>83985295.239999995</v>
      </c>
      <c r="BK182" s="4">
        <v>3487574.96</v>
      </c>
      <c r="BL182" s="4">
        <v>15734928.48</v>
      </c>
      <c r="BM182" s="4">
        <v>145578981.86000001</v>
      </c>
      <c r="BN182" s="4">
        <v>32747100</v>
      </c>
      <c r="BO182" s="4">
        <v>192164379.13999999</v>
      </c>
      <c r="BP182" s="4">
        <v>111156587.09232904</v>
      </c>
      <c r="BQ182" s="4">
        <v>18393105.789999999</v>
      </c>
      <c r="BR182" s="4">
        <v>0</v>
      </c>
      <c r="BS182" s="4">
        <v>31910765.469999999</v>
      </c>
      <c r="BT182" s="4">
        <v>269052509</v>
      </c>
      <c r="BU182" s="4">
        <v>140503657.08254698</v>
      </c>
      <c r="BV182" s="4">
        <v>8471484.5999999996</v>
      </c>
      <c r="BW182" s="4">
        <v>22764008.77</v>
      </c>
      <c r="BX182" s="4">
        <v>472463525.12098813</v>
      </c>
      <c r="BY182" s="4">
        <v>33546561</v>
      </c>
      <c r="BZ182" s="4">
        <v>587622524.40690279</v>
      </c>
      <c r="CA182" s="4">
        <v>171884965.03031915</v>
      </c>
      <c r="CB182" s="4">
        <v>460650078.96623564</v>
      </c>
      <c r="CC182" s="4">
        <v>29627155.479822453</v>
      </c>
      <c r="CD182" s="4">
        <v>26942209.190000001</v>
      </c>
      <c r="CE182" s="4">
        <v>269052509</v>
      </c>
      <c r="CF182" s="4">
        <v>140503657.08254698</v>
      </c>
      <c r="CG182" s="4">
        <v>8471484.5999999996</v>
      </c>
      <c r="CH182" s="4">
        <v>22764008.77</v>
      </c>
      <c r="CI182" s="4">
        <v>472463525.12098813</v>
      </c>
      <c r="CJ182" s="4">
        <v>33546561</v>
      </c>
      <c r="CK182" s="4">
        <v>587622524.40690279</v>
      </c>
      <c r="CL182" s="4">
        <v>171884965.03031915</v>
      </c>
      <c r="CM182" s="4">
        <v>460650078.96623564</v>
      </c>
      <c r="CN182" s="4">
        <v>32621150.626079202</v>
      </c>
    </row>
    <row r="183" spans="1:92" x14ac:dyDescent="0.3">
      <c r="A183" s="1" t="s">
        <v>181</v>
      </c>
      <c r="B183" s="1" t="s">
        <v>181</v>
      </c>
      <c r="C183" s="1" t="s">
        <v>562</v>
      </c>
      <c r="D183" s="1" t="s">
        <v>767</v>
      </c>
      <c r="E183" s="1" t="s">
        <v>843</v>
      </c>
      <c r="F183" s="1"/>
      <c r="G183" s="4">
        <v>2335056</v>
      </c>
      <c r="H183" s="4">
        <v>884486</v>
      </c>
      <c r="I183" s="4">
        <v>939501</v>
      </c>
      <c r="J183" s="4">
        <v>25766</v>
      </c>
      <c r="K183" s="4">
        <v>1275442</v>
      </c>
      <c r="L183" s="4">
        <v>1005591.59</v>
      </c>
      <c r="M183" s="4">
        <v>61858</v>
      </c>
      <c r="N183" s="4">
        <v>147187.1</v>
      </c>
      <c r="O183" s="4">
        <v>861463.18</v>
      </c>
      <c r="P183" s="4">
        <v>0</v>
      </c>
      <c r="Q183" s="4">
        <v>2307643</v>
      </c>
      <c r="R183" s="4">
        <v>882147</v>
      </c>
      <c r="S183" s="4">
        <v>1045775</v>
      </c>
      <c r="T183" s="4">
        <v>16368.54</v>
      </c>
      <c r="U183" s="4">
        <v>792494.51</v>
      </c>
      <c r="V183" s="4">
        <v>914168.74</v>
      </c>
      <c r="W183" s="4">
        <v>94708</v>
      </c>
      <c r="X183" s="4">
        <v>121087.70000000001</v>
      </c>
      <c r="Y183" s="4">
        <v>868703.22</v>
      </c>
      <c r="Z183" s="4">
        <v>0</v>
      </c>
      <c r="AA183" s="4">
        <v>2235537</v>
      </c>
      <c r="AB183" s="4">
        <v>865423</v>
      </c>
      <c r="AC183" s="4">
        <v>207738.5</v>
      </c>
      <c r="AD183" s="4">
        <v>4871.54</v>
      </c>
      <c r="AE183" s="4">
        <v>890808.31</v>
      </c>
      <c r="AF183" s="4">
        <v>648137.62</v>
      </c>
      <c r="AG183" s="4">
        <v>75571</v>
      </c>
      <c r="AH183" s="4">
        <v>0</v>
      </c>
      <c r="AI183" s="4">
        <v>863074.39</v>
      </c>
      <c r="AJ183" s="4">
        <v>0</v>
      </c>
      <c r="AK183" s="4">
        <v>1901599</v>
      </c>
      <c r="AL183" s="4">
        <v>874566</v>
      </c>
      <c r="AM183" s="4">
        <v>73977.830000000016</v>
      </c>
      <c r="AN183" s="4">
        <v>7429.7102452816907</v>
      </c>
      <c r="AO183" s="4">
        <v>783979.09</v>
      </c>
      <c r="AP183" s="4">
        <v>555111.19999999995</v>
      </c>
      <c r="AQ183" s="4">
        <v>140156</v>
      </c>
      <c r="AR183" s="4">
        <v>0</v>
      </c>
      <c r="AS183" s="4">
        <v>0</v>
      </c>
      <c r="AT183" s="4">
        <v>0</v>
      </c>
      <c r="AU183" s="4">
        <v>0</v>
      </c>
      <c r="AV183" s="4">
        <v>1840137</v>
      </c>
      <c r="AW183" s="4">
        <v>902642</v>
      </c>
      <c r="AX183" s="4">
        <v>32447.860000000015</v>
      </c>
      <c r="AY183" s="4">
        <v>23374.221322300145</v>
      </c>
      <c r="AZ183" s="4">
        <v>942003.03</v>
      </c>
      <c r="BA183" s="4">
        <v>567954.52</v>
      </c>
      <c r="BB183" s="4">
        <v>51065.229999999981</v>
      </c>
      <c r="BC183" s="4">
        <v>0</v>
      </c>
      <c r="BD183" s="4">
        <v>1059181.8699999999</v>
      </c>
      <c r="BE183" s="4">
        <v>61148.409466666679</v>
      </c>
      <c r="BF183" s="4">
        <v>0</v>
      </c>
      <c r="BG183" s="4">
        <v>0</v>
      </c>
      <c r="BH183" s="4">
        <v>1803342</v>
      </c>
      <c r="BI183" s="4">
        <v>915405</v>
      </c>
      <c r="BJ183" s="4">
        <v>34044.51</v>
      </c>
      <c r="BK183" s="4">
        <v>20225.82</v>
      </c>
      <c r="BL183" s="4">
        <v>970814.96</v>
      </c>
      <c r="BM183" s="4">
        <v>663451.76</v>
      </c>
      <c r="BN183" s="4">
        <v>72202.820000000007</v>
      </c>
      <c r="BO183" s="4">
        <v>0</v>
      </c>
      <c r="BP183" s="4">
        <v>1535197.32</v>
      </c>
      <c r="BQ183" s="4">
        <v>65147.200000000004</v>
      </c>
      <c r="BR183" s="4">
        <v>0</v>
      </c>
      <c r="BS183" s="4">
        <v>0</v>
      </c>
      <c r="BT183" s="4">
        <v>1981234</v>
      </c>
      <c r="BU183" s="4">
        <v>782535.8629430111</v>
      </c>
      <c r="BV183" s="4">
        <v>19106.91</v>
      </c>
      <c r="BW183" s="4">
        <v>779305.1399999999</v>
      </c>
      <c r="BX183" s="4">
        <v>0</v>
      </c>
      <c r="BY183" s="4">
        <v>0</v>
      </c>
      <c r="BZ183" s="4">
        <v>1108500.8302677704</v>
      </c>
      <c r="CA183" s="4">
        <v>0</v>
      </c>
      <c r="CB183" s="4">
        <v>1108500.8302677704</v>
      </c>
      <c r="CC183" s="4">
        <v>367738.34652365535</v>
      </c>
      <c r="CD183" s="4">
        <v>0</v>
      </c>
      <c r="CE183" s="4">
        <v>1981234</v>
      </c>
      <c r="CF183" s="4">
        <v>782535.8629430111</v>
      </c>
      <c r="CG183" s="4">
        <v>19106.91</v>
      </c>
      <c r="CH183" s="4">
        <v>779305.1399999999</v>
      </c>
      <c r="CI183" s="4">
        <v>0</v>
      </c>
      <c r="CJ183" s="4">
        <v>0</v>
      </c>
      <c r="CK183" s="4">
        <v>1108500.8302677704</v>
      </c>
      <c r="CL183" s="4">
        <v>0</v>
      </c>
      <c r="CM183" s="4">
        <v>1108500.8302677704</v>
      </c>
      <c r="CN183" s="4">
        <v>268747.66515471553</v>
      </c>
    </row>
    <row r="184" spans="1:92" x14ac:dyDescent="0.3">
      <c r="A184" s="1" t="s">
        <v>182</v>
      </c>
      <c r="B184" s="1" t="s">
        <v>182</v>
      </c>
      <c r="C184" s="1" t="s">
        <v>563</v>
      </c>
      <c r="D184" s="1" t="s">
        <v>770</v>
      </c>
      <c r="E184" s="1" t="s">
        <v>843</v>
      </c>
      <c r="F184" s="1"/>
      <c r="G184" s="4">
        <v>3806933</v>
      </c>
      <c r="H184" s="4">
        <v>1863906</v>
      </c>
      <c r="I184" s="4">
        <v>89128</v>
      </c>
      <c r="J184" s="4">
        <v>82766.38</v>
      </c>
      <c r="K184" s="4">
        <v>503188</v>
      </c>
      <c r="L184" s="4">
        <v>1560687.4500000002</v>
      </c>
      <c r="M184" s="4">
        <v>62691</v>
      </c>
      <c r="N184" s="4">
        <v>1601485.4299999997</v>
      </c>
      <c r="O184" s="4">
        <v>1570933.94</v>
      </c>
      <c r="P184" s="4">
        <v>1214817.27</v>
      </c>
      <c r="Q184" s="4">
        <v>3688379</v>
      </c>
      <c r="R184" s="4">
        <v>1488818</v>
      </c>
      <c r="S184" s="4">
        <v>84034</v>
      </c>
      <c r="T184" s="4">
        <v>47335.14</v>
      </c>
      <c r="U184" s="4">
        <v>486735.26</v>
      </c>
      <c r="V184" s="4">
        <v>1693362.9300000002</v>
      </c>
      <c r="W184" s="4">
        <v>197737</v>
      </c>
      <c r="X184" s="4">
        <v>1228024.27</v>
      </c>
      <c r="Y184" s="4">
        <v>1237431.8900000001</v>
      </c>
      <c r="Z184" s="4">
        <v>1238189.3</v>
      </c>
      <c r="AA184" s="4">
        <v>3801510</v>
      </c>
      <c r="AB184" s="4">
        <v>1768969</v>
      </c>
      <c r="AC184" s="4">
        <v>0</v>
      </c>
      <c r="AD184" s="4">
        <v>69442.720000000001</v>
      </c>
      <c r="AE184" s="4">
        <v>667047.53</v>
      </c>
      <c r="AF184" s="4">
        <v>1742705.0989743592</v>
      </c>
      <c r="AG184" s="4">
        <v>231737</v>
      </c>
      <c r="AH184" s="4">
        <v>1468860.45</v>
      </c>
      <c r="AI184" s="4">
        <v>1084297.95</v>
      </c>
      <c r="AJ184" s="4">
        <v>1161779.6200000001</v>
      </c>
      <c r="AK184" s="4">
        <v>3876381</v>
      </c>
      <c r="AL184" s="4">
        <v>2250536</v>
      </c>
      <c r="AM184" s="4">
        <v>245803.40000000002</v>
      </c>
      <c r="AN184" s="4">
        <v>101889.85704224231</v>
      </c>
      <c r="AO184" s="4">
        <v>517699.43000000005</v>
      </c>
      <c r="AP184" s="4">
        <v>1926589.8099999998</v>
      </c>
      <c r="AQ184" s="4">
        <v>326858</v>
      </c>
      <c r="AR184" s="4">
        <v>1801133.22</v>
      </c>
      <c r="AS184" s="4">
        <v>1123249.56</v>
      </c>
      <c r="AT184" s="4">
        <v>1161779.6100000001</v>
      </c>
      <c r="AU184" s="4">
        <v>0</v>
      </c>
      <c r="AV184" s="4">
        <v>4223717</v>
      </c>
      <c r="AW184" s="4">
        <v>2271004</v>
      </c>
      <c r="AX184" s="4">
        <v>237353</v>
      </c>
      <c r="AY184" s="4">
        <v>102865.1086527002</v>
      </c>
      <c r="AZ184" s="4">
        <v>428003.06000000006</v>
      </c>
      <c r="BA184" s="4">
        <v>1995459.02</v>
      </c>
      <c r="BB184" s="4">
        <v>538340</v>
      </c>
      <c r="BC184" s="4">
        <v>1769626.26</v>
      </c>
      <c r="BD184" s="4">
        <v>1760793</v>
      </c>
      <c r="BE184" s="4">
        <v>140814.72719999932</v>
      </c>
      <c r="BF184" s="4">
        <v>1353897.96</v>
      </c>
      <c r="BG184" s="4">
        <v>0</v>
      </c>
      <c r="BH184" s="4">
        <v>4922361</v>
      </c>
      <c r="BI184" s="4">
        <v>1585588</v>
      </c>
      <c r="BJ184" s="4">
        <v>325675</v>
      </c>
      <c r="BK184" s="4">
        <v>122936.18</v>
      </c>
      <c r="BL184" s="4">
        <v>731301.01</v>
      </c>
      <c r="BM184" s="4">
        <v>1897660.0099999998</v>
      </c>
      <c r="BN184" s="4">
        <v>219836.69</v>
      </c>
      <c r="BO184" s="4">
        <v>1581438.49</v>
      </c>
      <c r="BP184" s="4">
        <v>2333699.4838893251</v>
      </c>
      <c r="BQ184" s="4">
        <v>125095.69</v>
      </c>
      <c r="BR184" s="4">
        <v>0</v>
      </c>
      <c r="BS184" s="4">
        <v>0</v>
      </c>
      <c r="BT184" s="4">
        <v>4549002</v>
      </c>
      <c r="BU184" s="4">
        <v>2150262.8250008705</v>
      </c>
      <c r="BV184" s="4">
        <v>112651.34</v>
      </c>
      <c r="BW184" s="4">
        <v>530341.4</v>
      </c>
      <c r="BX184" s="4">
        <v>1864471.0410395665</v>
      </c>
      <c r="BY184" s="4">
        <v>238273</v>
      </c>
      <c r="BZ184" s="4">
        <v>717864.15587020514</v>
      </c>
      <c r="CA184" s="4">
        <v>1333486.5363663922</v>
      </c>
      <c r="CB184" s="4">
        <v>1677580.0981274962</v>
      </c>
      <c r="CC184" s="4">
        <v>506199.20219912875</v>
      </c>
      <c r="CD184" s="4">
        <v>0</v>
      </c>
      <c r="CE184" s="4">
        <v>4549002</v>
      </c>
      <c r="CF184" s="4">
        <v>2150262.8250008705</v>
      </c>
      <c r="CG184" s="4">
        <v>112651.34</v>
      </c>
      <c r="CH184" s="4">
        <v>530341.4</v>
      </c>
      <c r="CI184" s="4">
        <v>1864471.0410395665</v>
      </c>
      <c r="CJ184" s="4">
        <v>238273</v>
      </c>
      <c r="CK184" s="4">
        <v>717864.15587020514</v>
      </c>
      <c r="CL184" s="4">
        <v>1333486.5363663922</v>
      </c>
      <c r="CM184" s="4">
        <v>1677580.0981274962</v>
      </c>
      <c r="CN184" s="4">
        <v>1337809.1327642924</v>
      </c>
    </row>
    <row r="185" spans="1:92" x14ac:dyDescent="0.3">
      <c r="A185" s="1" t="s">
        <v>183</v>
      </c>
      <c r="B185" s="1" t="s">
        <v>183</v>
      </c>
      <c r="C185" s="1" t="s">
        <v>564</v>
      </c>
      <c r="D185" s="1" t="s">
        <v>770</v>
      </c>
      <c r="E185" s="1" t="s">
        <v>843</v>
      </c>
      <c r="F185" s="1"/>
      <c r="G185" s="4">
        <v>963785</v>
      </c>
      <c r="H185" s="4">
        <v>798022</v>
      </c>
      <c r="I185" s="4">
        <v>260253</v>
      </c>
      <c r="J185" s="4">
        <v>0</v>
      </c>
      <c r="K185" s="4">
        <v>452155</v>
      </c>
      <c r="L185" s="4">
        <v>360700.57000000007</v>
      </c>
      <c r="M185" s="4">
        <v>41599</v>
      </c>
      <c r="N185" s="4">
        <v>0</v>
      </c>
      <c r="O185" s="4">
        <v>852209.08</v>
      </c>
      <c r="P185" s="4">
        <v>10378634.4</v>
      </c>
      <c r="Q185" s="4">
        <v>1070951</v>
      </c>
      <c r="R185" s="4">
        <v>1700700</v>
      </c>
      <c r="S185" s="4">
        <v>45903</v>
      </c>
      <c r="T185" s="4">
        <v>1810.5</v>
      </c>
      <c r="U185" s="4">
        <v>347395.75999999995</v>
      </c>
      <c r="V185" s="4">
        <v>439016.26</v>
      </c>
      <c r="W185" s="4">
        <v>213485.04000000004</v>
      </c>
      <c r="X185" s="4">
        <v>0</v>
      </c>
      <c r="Y185" s="4">
        <v>1604140.1199999999</v>
      </c>
      <c r="Z185" s="4">
        <v>11140434.030000001</v>
      </c>
      <c r="AA185" s="4">
        <v>982711</v>
      </c>
      <c r="AB185" s="4">
        <v>1859222</v>
      </c>
      <c r="AC185" s="4">
        <v>0</v>
      </c>
      <c r="AD185" s="4">
        <v>366.69</v>
      </c>
      <c r="AE185" s="4">
        <v>429764.49</v>
      </c>
      <c r="AF185" s="4">
        <v>298475.19</v>
      </c>
      <c r="AG185" s="4">
        <v>209732.95999999996</v>
      </c>
      <c r="AH185" s="4">
        <v>0</v>
      </c>
      <c r="AI185" s="4">
        <v>1498515</v>
      </c>
      <c r="AJ185" s="4">
        <v>10965707.59</v>
      </c>
      <c r="AK185" s="4">
        <v>1726978</v>
      </c>
      <c r="AL185" s="4">
        <v>1658770</v>
      </c>
      <c r="AM185" s="4">
        <v>0</v>
      </c>
      <c r="AN185" s="4">
        <v>14740.624892254826</v>
      </c>
      <c r="AO185" s="4">
        <v>628135.27</v>
      </c>
      <c r="AP185" s="4">
        <v>678666.45</v>
      </c>
      <c r="AQ185" s="4">
        <v>170907</v>
      </c>
      <c r="AR185" s="4">
        <v>0</v>
      </c>
      <c r="AS185" s="4">
        <v>1442018.4</v>
      </c>
      <c r="AT185" s="4">
        <v>11692300.01</v>
      </c>
      <c r="AU185" s="4">
        <v>0</v>
      </c>
      <c r="AV185" s="4">
        <v>2059179</v>
      </c>
      <c r="AW185" s="4">
        <v>1745565</v>
      </c>
      <c r="AX185" s="4">
        <v>0</v>
      </c>
      <c r="AY185" s="4">
        <v>7771.9586629499681</v>
      </c>
      <c r="AZ185" s="4">
        <v>628480.01</v>
      </c>
      <c r="BA185" s="4">
        <v>987115.79</v>
      </c>
      <c r="BB185" s="4">
        <v>183408.26</v>
      </c>
      <c r="BC185" s="4">
        <v>0</v>
      </c>
      <c r="BD185" s="4">
        <v>2145177.4300000002</v>
      </c>
      <c r="BE185" s="4">
        <v>90102.426048780384</v>
      </c>
      <c r="BF185" s="4">
        <v>11583647.880000001</v>
      </c>
      <c r="BG185" s="4">
        <v>0</v>
      </c>
      <c r="BH185" s="4">
        <v>3198186</v>
      </c>
      <c r="BI185" s="4">
        <v>2054180</v>
      </c>
      <c r="BJ185" s="4">
        <v>0</v>
      </c>
      <c r="BK185" s="4">
        <v>233899.64</v>
      </c>
      <c r="BL185" s="4">
        <v>681242.24</v>
      </c>
      <c r="BM185" s="4">
        <v>1383734.65</v>
      </c>
      <c r="BN185" s="4">
        <v>249557</v>
      </c>
      <c r="BO185" s="4">
        <v>0</v>
      </c>
      <c r="BP185" s="4">
        <v>2954863.1419200972</v>
      </c>
      <c r="BQ185" s="4">
        <v>120343.56</v>
      </c>
      <c r="BR185" s="4">
        <v>0</v>
      </c>
      <c r="BS185" s="4">
        <v>0</v>
      </c>
      <c r="BT185" s="4">
        <v>3634274</v>
      </c>
      <c r="BU185" s="4">
        <v>1151324.6535107046</v>
      </c>
      <c r="BV185" s="4">
        <v>190067.08</v>
      </c>
      <c r="BW185" s="4">
        <v>775271.39</v>
      </c>
      <c r="BX185" s="4">
        <v>2196838.5037099691</v>
      </c>
      <c r="BY185" s="4">
        <v>278183</v>
      </c>
      <c r="BZ185" s="4">
        <v>1737359.5997379033</v>
      </c>
      <c r="CA185" s="4">
        <v>0</v>
      </c>
      <c r="CB185" s="4">
        <v>1737359.5997379033</v>
      </c>
      <c r="CC185" s="4">
        <v>384498.47253807582</v>
      </c>
      <c r="CD185" s="4">
        <v>0</v>
      </c>
      <c r="CE185" s="4">
        <v>3634274</v>
      </c>
      <c r="CF185" s="4">
        <v>1151324.6535107046</v>
      </c>
      <c r="CG185" s="4">
        <v>190067.08</v>
      </c>
      <c r="CH185" s="4">
        <v>775271.39</v>
      </c>
      <c r="CI185" s="4">
        <v>2196838.5037099691</v>
      </c>
      <c r="CJ185" s="4">
        <v>278183</v>
      </c>
      <c r="CK185" s="4">
        <v>1737359.5997379033</v>
      </c>
      <c r="CL185" s="4">
        <v>0</v>
      </c>
      <c r="CM185" s="4">
        <v>1737359.5997379033</v>
      </c>
      <c r="CN185" s="4">
        <v>425680.98530292226</v>
      </c>
    </row>
    <row r="186" spans="1:92" x14ac:dyDescent="0.3">
      <c r="A186" s="1" t="s">
        <v>184</v>
      </c>
      <c r="B186" s="1" t="s">
        <v>184</v>
      </c>
      <c r="C186" s="1" t="s">
        <v>565</v>
      </c>
      <c r="D186" s="1" t="s">
        <v>769</v>
      </c>
      <c r="E186" s="1"/>
      <c r="F186" s="1"/>
      <c r="G186" s="4">
        <v>79141329.329999998</v>
      </c>
      <c r="H186" s="4">
        <v>38452540</v>
      </c>
      <c r="I186" s="4">
        <v>928951</v>
      </c>
      <c r="J186" s="4">
        <v>2917819.42</v>
      </c>
      <c r="K186" s="4">
        <v>18729777</v>
      </c>
      <c r="L186" s="4">
        <v>33214940.38704041</v>
      </c>
      <c r="M186" s="4">
        <v>3218281</v>
      </c>
      <c r="N186" s="4">
        <v>10137348.069999998</v>
      </c>
      <c r="O186" s="4">
        <v>26201567.630000003</v>
      </c>
      <c r="P186" s="4">
        <v>7496077.71</v>
      </c>
      <c r="Q186" s="4">
        <v>91547182.189999998</v>
      </c>
      <c r="R186" s="4">
        <v>35348259</v>
      </c>
      <c r="S186" s="4">
        <v>912645</v>
      </c>
      <c r="T186" s="4">
        <v>3267662.08</v>
      </c>
      <c r="U186" s="4">
        <v>21346294.32</v>
      </c>
      <c r="V186" s="4">
        <v>39160535.270000003</v>
      </c>
      <c r="W186" s="4">
        <v>2594061</v>
      </c>
      <c r="X186" s="4">
        <v>12363703.93</v>
      </c>
      <c r="Y186" s="4">
        <v>20500246.120000001</v>
      </c>
      <c r="Z186" s="4">
        <v>7901963.8399999999</v>
      </c>
      <c r="AA186" s="4">
        <v>87659900.989999995</v>
      </c>
      <c r="AB186" s="4">
        <v>36605312</v>
      </c>
      <c r="AC186" s="4">
        <v>668514</v>
      </c>
      <c r="AD186" s="4">
        <v>3742682.4200000004</v>
      </c>
      <c r="AE186" s="4">
        <v>20942392.399999999</v>
      </c>
      <c r="AF186" s="4">
        <v>35410997.000512816</v>
      </c>
      <c r="AG186" s="4">
        <v>2439218</v>
      </c>
      <c r="AH186" s="4">
        <v>8761668.5</v>
      </c>
      <c r="AI186" s="4">
        <v>18848033.52</v>
      </c>
      <c r="AJ186" s="4">
        <v>7406071.7599999998</v>
      </c>
      <c r="AK186" s="4">
        <v>93415582.719999999</v>
      </c>
      <c r="AL186" s="4">
        <v>39160175</v>
      </c>
      <c r="AM186" s="4">
        <v>266620</v>
      </c>
      <c r="AN186" s="4">
        <v>2710702.1150822639</v>
      </c>
      <c r="AO186" s="4">
        <v>19139715.510000002</v>
      </c>
      <c r="AP186" s="4">
        <v>34457184.519999996</v>
      </c>
      <c r="AQ186" s="4">
        <v>2278653</v>
      </c>
      <c r="AR186" s="4">
        <v>9312997.5800000001</v>
      </c>
      <c r="AS186" s="4">
        <v>21540593.149999999</v>
      </c>
      <c r="AT186" s="4">
        <v>6935392.3299999991</v>
      </c>
      <c r="AU186" s="4">
        <v>0</v>
      </c>
      <c r="AV186" s="4">
        <v>98234704</v>
      </c>
      <c r="AW186" s="4">
        <v>35282674</v>
      </c>
      <c r="AX186" s="4">
        <v>76966</v>
      </c>
      <c r="AY186" s="4">
        <v>7119940.6291958466</v>
      </c>
      <c r="AZ186" s="4">
        <v>21905705.010000002</v>
      </c>
      <c r="BA186" s="4">
        <v>37525557.720000006</v>
      </c>
      <c r="BB186" s="4">
        <v>35400.5</v>
      </c>
      <c r="BC186" s="4">
        <v>8428844.9499999993</v>
      </c>
      <c r="BD186" s="4">
        <v>19089440.420000002</v>
      </c>
      <c r="BE186" s="4">
        <v>5493525.0188278398</v>
      </c>
      <c r="BF186" s="4">
        <v>7259429.3900000006</v>
      </c>
      <c r="BG186" s="4">
        <v>0</v>
      </c>
      <c r="BH186" s="4">
        <v>91404497</v>
      </c>
      <c r="BI186" s="4">
        <v>23989720</v>
      </c>
      <c r="BJ186" s="4">
        <v>71186</v>
      </c>
      <c r="BK186" s="4">
        <v>4637999.21</v>
      </c>
      <c r="BL186" s="4">
        <v>18921963.199999999</v>
      </c>
      <c r="BM186" s="4">
        <v>30204473.82</v>
      </c>
      <c r="BN186" s="4">
        <v>2306004</v>
      </c>
      <c r="BO186" s="4">
        <v>7428812.7000000002</v>
      </c>
      <c r="BP186" s="4">
        <v>15224436.958593393</v>
      </c>
      <c r="BQ186" s="4">
        <v>14731738.515000001</v>
      </c>
      <c r="BR186" s="4">
        <v>1965199.2</v>
      </c>
      <c r="BS186" s="4">
        <v>0</v>
      </c>
      <c r="BT186" s="4">
        <v>93981572.357557997</v>
      </c>
      <c r="BU186" s="4">
        <v>31644276.848864291</v>
      </c>
      <c r="BV186" s="4">
        <v>7143845.1400000006</v>
      </c>
      <c r="BW186" s="4">
        <v>20903289.18</v>
      </c>
      <c r="BX186" s="4">
        <v>42047175.21460861</v>
      </c>
      <c r="BY186" s="4">
        <v>4216924</v>
      </c>
      <c r="BZ186" s="4">
        <v>23019796.484723803</v>
      </c>
      <c r="CA186" s="4">
        <v>10077304.596520491</v>
      </c>
      <c r="CB186" s="4">
        <v>18313715.724999636</v>
      </c>
      <c r="CC186" s="4">
        <v>12796423.849963548</v>
      </c>
      <c r="CD186" s="4">
        <v>0</v>
      </c>
      <c r="CE186" s="4">
        <v>93981572.357557997</v>
      </c>
      <c r="CF186" s="4">
        <v>31644276.848864291</v>
      </c>
      <c r="CG186" s="4">
        <v>7143845.1400000006</v>
      </c>
      <c r="CH186" s="4">
        <v>20903289.18</v>
      </c>
      <c r="CI186" s="4">
        <v>42047175.21460861</v>
      </c>
      <c r="CJ186" s="4">
        <v>4216924</v>
      </c>
      <c r="CK186" s="4">
        <v>23019796.484723803</v>
      </c>
      <c r="CL186" s="4">
        <v>10077304.596520491</v>
      </c>
      <c r="CM186" s="4">
        <v>18313715.724999636</v>
      </c>
      <c r="CN186" s="4">
        <v>14428497.788993401</v>
      </c>
    </row>
    <row r="187" spans="1:92" x14ac:dyDescent="0.3">
      <c r="A187" s="1" t="s">
        <v>185</v>
      </c>
      <c r="B187" s="1" t="s">
        <v>185</v>
      </c>
      <c r="C187" s="1" t="s">
        <v>566</v>
      </c>
      <c r="D187" s="1" t="s">
        <v>767</v>
      </c>
      <c r="E187" s="1" t="s">
        <v>843</v>
      </c>
      <c r="F187" s="1"/>
      <c r="G187" s="4">
        <v>2416344</v>
      </c>
      <c r="H187" s="4">
        <v>1006588</v>
      </c>
      <c r="I187" s="4">
        <v>28489</v>
      </c>
      <c r="J187" s="4">
        <v>5181.18</v>
      </c>
      <c r="K187" s="4">
        <v>924300</v>
      </c>
      <c r="L187" s="4">
        <v>1260184.6499999999</v>
      </c>
      <c r="M187" s="4">
        <v>181112</v>
      </c>
      <c r="N187" s="4">
        <v>339952.09</v>
      </c>
      <c r="O187" s="4">
        <v>512821.52</v>
      </c>
      <c r="P187" s="4">
        <v>171390</v>
      </c>
      <c r="Q187" s="4">
        <v>3403717</v>
      </c>
      <c r="R187" s="4">
        <v>1280548</v>
      </c>
      <c r="S187" s="4">
        <v>43349</v>
      </c>
      <c r="T187" s="4">
        <v>14957.730000000001</v>
      </c>
      <c r="U187" s="4">
        <v>1509021.06</v>
      </c>
      <c r="V187" s="4">
        <v>1603684.9499999997</v>
      </c>
      <c r="W187" s="4">
        <v>228071</v>
      </c>
      <c r="X187" s="4">
        <v>463090.42000000004</v>
      </c>
      <c r="Y187" s="4">
        <v>733701.41</v>
      </c>
      <c r="Z187" s="4">
        <v>176240</v>
      </c>
      <c r="AA187" s="4">
        <v>3913064</v>
      </c>
      <c r="AB187" s="4">
        <v>1726016</v>
      </c>
      <c r="AC187" s="4">
        <v>65692</v>
      </c>
      <c r="AD187" s="4">
        <v>21487.84</v>
      </c>
      <c r="AE187" s="4">
        <v>1264975.1100000001</v>
      </c>
      <c r="AF187" s="4">
        <v>694004.83</v>
      </c>
      <c r="AG187" s="4">
        <v>208590</v>
      </c>
      <c r="AH187" s="4">
        <v>389387.25</v>
      </c>
      <c r="AI187" s="4">
        <v>1489932.46</v>
      </c>
      <c r="AJ187" s="4">
        <v>187500</v>
      </c>
      <c r="AK187" s="4">
        <v>3568693</v>
      </c>
      <c r="AL187" s="4">
        <v>1416008</v>
      </c>
      <c r="AM187" s="4">
        <v>56024</v>
      </c>
      <c r="AN187" s="4">
        <v>31890.980013696011</v>
      </c>
      <c r="AO187" s="4">
        <v>1478950.25</v>
      </c>
      <c r="AP187" s="4">
        <v>1688263.47</v>
      </c>
      <c r="AQ187" s="4">
        <v>205867</v>
      </c>
      <c r="AR187" s="4">
        <v>368327.01</v>
      </c>
      <c r="AS187" s="4">
        <v>934076.15</v>
      </c>
      <c r="AT187" s="4">
        <v>250000</v>
      </c>
      <c r="AU187" s="4">
        <v>0</v>
      </c>
      <c r="AV187" s="4">
        <v>3476599</v>
      </c>
      <c r="AW187" s="4">
        <v>950832</v>
      </c>
      <c r="AX187" s="4">
        <v>131253</v>
      </c>
      <c r="AY187" s="4">
        <v>91686.810590749839</v>
      </c>
      <c r="AZ187" s="4">
        <v>1214715.02</v>
      </c>
      <c r="BA187" s="4">
        <v>1699387.1400000001</v>
      </c>
      <c r="BB187" s="4">
        <v>226457</v>
      </c>
      <c r="BC187" s="4">
        <v>355261.15</v>
      </c>
      <c r="BD187" s="4">
        <v>1692218.75</v>
      </c>
      <c r="BE187" s="4">
        <v>146238.52619999991</v>
      </c>
      <c r="BF187" s="4">
        <v>227083.33000000002</v>
      </c>
      <c r="BG187" s="4">
        <v>0</v>
      </c>
      <c r="BH187" s="4">
        <v>3431023</v>
      </c>
      <c r="BI187" s="4">
        <v>857211</v>
      </c>
      <c r="BJ187" s="4">
        <v>30241</v>
      </c>
      <c r="BK187" s="4">
        <v>168772.68</v>
      </c>
      <c r="BL187" s="4">
        <v>1066912.3899999999</v>
      </c>
      <c r="BM187" s="4">
        <v>1836538.6800000002</v>
      </c>
      <c r="BN187" s="4">
        <v>210964</v>
      </c>
      <c r="BO187" s="4">
        <v>400071.84</v>
      </c>
      <c r="BP187" s="4">
        <v>1476249.2736363406</v>
      </c>
      <c r="BQ187" s="4">
        <v>121243.37000000001</v>
      </c>
      <c r="BR187" s="4">
        <v>0</v>
      </c>
      <c r="BS187" s="4">
        <v>0</v>
      </c>
      <c r="BT187" s="4">
        <v>3653556</v>
      </c>
      <c r="BU187" s="4">
        <v>2388803.5436917632</v>
      </c>
      <c r="BV187" s="4">
        <v>253291.13</v>
      </c>
      <c r="BW187" s="4">
        <v>954686.71</v>
      </c>
      <c r="BX187" s="4">
        <v>928381.87682632613</v>
      </c>
      <c r="BY187" s="4">
        <v>228213</v>
      </c>
      <c r="BZ187" s="4">
        <v>532479.48909970059</v>
      </c>
      <c r="CA187" s="4">
        <v>78104.919999999984</v>
      </c>
      <c r="CB187" s="4">
        <v>622949.17968692235</v>
      </c>
      <c r="CC187" s="4">
        <v>829396.14250823634</v>
      </c>
      <c r="CD187" s="4">
        <v>0</v>
      </c>
      <c r="CE187" s="4">
        <v>3653556</v>
      </c>
      <c r="CF187" s="4">
        <v>2388803.5436917632</v>
      </c>
      <c r="CG187" s="4">
        <v>253291.13</v>
      </c>
      <c r="CH187" s="4">
        <v>954686.71</v>
      </c>
      <c r="CI187" s="4">
        <v>928381.87682632613</v>
      </c>
      <c r="CJ187" s="4">
        <v>228213</v>
      </c>
      <c r="CK187" s="4">
        <v>532479.48909970059</v>
      </c>
      <c r="CL187" s="4">
        <v>78104.919999999984</v>
      </c>
      <c r="CM187" s="4">
        <v>622949.17968692235</v>
      </c>
      <c r="CN187" s="4">
        <v>646848.82760796708</v>
      </c>
    </row>
    <row r="188" spans="1:92" x14ac:dyDescent="0.3">
      <c r="A188" s="1" t="s">
        <v>186</v>
      </c>
      <c r="B188" s="1" t="s">
        <v>186</v>
      </c>
      <c r="C188" s="1" t="s">
        <v>567</v>
      </c>
      <c r="D188" s="1" t="s">
        <v>770</v>
      </c>
      <c r="E188" s="1" t="s">
        <v>843</v>
      </c>
      <c r="F188" s="1"/>
      <c r="G188" s="4">
        <v>936494</v>
      </c>
      <c r="H188" s="4">
        <v>360746</v>
      </c>
      <c r="I188" s="4">
        <v>766040.35</v>
      </c>
      <c r="J188" s="4">
        <v>7502.78</v>
      </c>
      <c r="K188" s="4">
        <v>293992</v>
      </c>
      <c r="L188" s="4">
        <v>337951.80999999994</v>
      </c>
      <c r="M188" s="4">
        <v>23704.12</v>
      </c>
      <c r="N188" s="4">
        <v>0</v>
      </c>
      <c r="O188" s="4">
        <v>904146.02</v>
      </c>
      <c r="P188" s="4">
        <v>8507620.0099999998</v>
      </c>
      <c r="Q188" s="4">
        <v>1275615</v>
      </c>
      <c r="R188" s="4">
        <v>429296</v>
      </c>
      <c r="S188" s="4">
        <v>1613071.82</v>
      </c>
      <c r="T188" s="4">
        <v>5128.8500000000004</v>
      </c>
      <c r="U188" s="4">
        <v>393079.31000000006</v>
      </c>
      <c r="V188" s="4">
        <v>307427.59000000003</v>
      </c>
      <c r="W188" s="4">
        <v>31245.380000000005</v>
      </c>
      <c r="X188" s="4">
        <v>0</v>
      </c>
      <c r="Y188" s="4">
        <v>1600413.47</v>
      </c>
      <c r="Z188" s="4">
        <v>9101861</v>
      </c>
      <c r="AA188" s="4">
        <v>1533771</v>
      </c>
      <c r="AB188" s="4">
        <v>408634</v>
      </c>
      <c r="AC188" s="4">
        <v>4486</v>
      </c>
      <c r="AD188" s="4">
        <v>41169.620000000003</v>
      </c>
      <c r="AE188" s="4">
        <v>570292.29</v>
      </c>
      <c r="AF188" s="4">
        <v>305651.12</v>
      </c>
      <c r="AG188" s="4">
        <v>63689.910000000033</v>
      </c>
      <c r="AH188" s="4">
        <v>0</v>
      </c>
      <c r="AI188" s="4">
        <v>700323.72000000009</v>
      </c>
      <c r="AJ188" s="4">
        <v>9892601.0099999998</v>
      </c>
      <c r="AK188" s="4">
        <v>1476769</v>
      </c>
      <c r="AL188" s="4">
        <v>494834</v>
      </c>
      <c r="AM188" s="4">
        <v>0</v>
      </c>
      <c r="AN188" s="4">
        <v>12303.846369879087</v>
      </c>
      <c r="AO188" s="4">
        <v>622204.07000000007</v>
      </c>
      <c r="AP188" s="4">
        <v>381238.97000000003</v>
      </c>
      <c r="AQ188" s="4">
        <v>46669</v>
      </c>
      <c r="AR188" s="4">
        <v>0</v>
      </c>
      <c r="AS188" s="4">
        <v>722224.12</v>
      </c>
      <c r="AT188" s="4">
        <v>10692601.01</v>
      </c>
      <c r="AU188" s="4">
        <v>0</v>
      </c>
      <c r="AV188" s="4">
        <v>1585642</v>
      </c>
      <c r="AW188" s="4">
        <v>497498</v>
      </c>
      <c r="AX188" s="4">
        <v>0</v>
      </c>
      <c r="AY188" s="4">
        <v>42640.136940049939</v>
      </c>
      <c r="AZ188" s="4">
        <v>524765.1</v>
      </c>
      <c r="BA188" s="4">
        <v>373992.91</v>
      </c>
      <c r="BB188" s="4">
        <v>65168.260000000009</v>
      </c>
      <c r="BC188" s="4">
        <v>0</v>
      </c>
      <c r="BD188" s="4">
        <v>1342192.8900000001</v>
      </c>
      <c r="BE188" s="4">
        <v>52603.995999999992</v>
      </c>
      <c r="BF188" s="4">
        <v>9892600.9900000002</v>
      </c>
      <c r="BG188" s="4">
        <v>0</v>
      </c>
      <c r="BH188" s="4">
        <v>1272902</v>
      </c>
      <c r="BI188" s="4">
        <v>591493</v>
      </c>
      <c r="BJ188" s="4">
        <v>0</v>
      </c>
      <c r="BK188" s="4">
        <v>17335.72</v>
      </c>
      <c r="BL188" s="4">
        <v>398897.85</v>
      </c>
      <c r="BM188" s="4">
        <v>380956.91000000003</v>
      </c>
      <c r="BN188" s="4">
        <v>51522</v>
      </c>
      <c r="BO188" s="4">
        <v>0</v>
      </c>
      <c r="BP188" s="4">
        <v>1137569.9600861338</v>
      </c>
      <c r="BQ188" s="4">
        <v>91684.25</v>
      </c>
      <c r="BR188" s="4">
        <v>0</v>
      </c>
      <c r="BS188" s="4">
        <v>0</v>
      </c>
      <c r="BT188" s="4">
        <v>1746267</v>
      </c>
      <c r="BU188" s="4">
        <v>682779.48963683483</v>
      </c>
      <c r="BV188" s="4">
        <v>14108.930000000002</v>
      </c>
      <c r="BW188" s="4">
        <v>543618.87</v>
      </c>
      <c r="BX188" s="4">
        <v>729301.93304645887</v>
      </c>
      <c r="BY188" s="4">
        <v>70315.25</v>
      </c>
      <c r="BZ188" s="4">
        <v>173538.94234206103</v>
      </c>
      <c r="CA188" s="4">
        <v>0</v>
      </c>
      <c r="CB188" s="4">
        <v>605393.17207468336</v>
      </c>
      <c r="CC188" s="4">
        <v>268042.76636316505</v>
      </c>
      <c r="CD188" s="4">
        <v>0</v>
      </c>
      <c r="CE188" s="4">
        <v>1746267</v>
      </c>
      <c r="CF188" s="4">
        <v>682779.48963683483</v>
      </c>
      <c r="CG188" s="4">
        <v>14108.930000000002</v>
      </c>
      <c r="CH188" s="4">
        <v>543618.87</v>
      </c>
      <c r="CI188" s="4">
        <v>729301.93304645887</v>
      </c>
      <c r="CJ188" s="4">
        <v>70315.25</v>
      </c>
      <c r="CK188" s="4">
        <v>173538.94234206103</v>
      </c>
      <c r="CL188" s="4">
        <v>0</v>
      </c>
      <c r="CM188" s="4">
        <v>605393.17207468336</v>
      </c>
      <c r="CN188" s="4">
        <v>254301.62677072789</v>
      </c>
    </row>
    <row r="189" spans="1:92" x14ac:dyDescent="0.3">
      <c r="A189" s="1" t="s">
        <v>187</v>
      </c>
      <c r="B189" s="1" t="s">
        <v>187</v>
      </c>
      <c r="C189" s="1" t="s">
        <v>568</v>
      </c>
      <c r="D189" s="1" t="s">
        <v>767</v>
      </c>
      <c r="E189" s="1" t="s">
        <v>843</v>
      </c>
      <c r="F189" s="1"/>
      <c r="G189" s="4">
        <v>46747722</v>
      </c>
      <c r="H189" s="4">
        <v>11395356</v>
      </c>
      <c r="I189" s="4">
        <v>6954790</v>
      </c>
      <c r="J189" s="4">
        <v>354888.72</v>
      </c>
      <c r="K189" s="4">
        <v>19876995</v>
      </c>
      <c r="L189" s="4">
        <v>23419131.039103854</v>
      </c>
      <c r="M189" s="4">
        <v>719040</v>
      </c>
      <c r="N189" s="4">
        <v>5411730.7699999996</v>
      </c>
      <c r="O189" s="4">
        <v>13809571.700000001</v>
      </c>
      <c r="P189" s="4">
        <v>999528.98</v>
      </c>
      <c r="Q189" s="4">
        <v>39987134</v>
      </c>
      <c r="R189" s="4">
        <v>9944160</v>
      </c>
      <c r="S189" s="4">
        <v>4993409</v>
      </c>
      <c r="T189" s="4">
        <v>315875.33</v>
      </c>
      <c r="U189" s="4">
        <v>19979357.920000002</v>
      </c>
      <c r="V189" s="4">
        <v>16799072.579999998</v>
      </c>
      <c r="W189" s="4">
        <v>915166</v>
      </c>
      <c r="X189" s="4">
        <v>5093389.17</v>
      </c>
      <c r="Y189" s="4">
        <v>6322023.5300000012</v>
      </c>
      <c r="Z189" s="4">
        <v>1069852.99</v>
      </c>
      <c r="AA189" s="4">
        <v>41999259</v>
      </c>
      <c r="AB189" s="4">
        <v>11730463</v>
      </c>
      <c r="AC189" s="4">
        <v>2493363</v>
      </c>
      <c r="AD189" s="4">
        <v>412140.54000000004</v>
      </c>
      <c r="AE189" s="4">
        <v>18387744</v>
      </c>
      <c r="AF189" s="4">
        <v>14691674.160000002</v>
      </c>
      <c r="AG189" s="4">
        <v>690819</v>
      </c>
      <c r="AH189" s="4">
        <v>3927739.41</v>
      </c>
      <c r="AI189" s="4">
        <v>7339102.0399999991</v>
      </c>
      <c r="AJ189" s="4">
        <v>1169399.98</v>
      </c>
      <c r="AK189" s="4">
        <v>45563381</v>
      </c>
      <c r="AL189" s="4">
        <v>8359963</v>
      </c>
      <c r="AM189" s="4">
        <v>1240530</v>
      </c>
      <c r="AN189" s="4">
        <v>1251206.9479440935</v>
      </c>
      <c r="AO189" s="4">
        <v>16091734.200000001</v>
      </c>
      <c r="AP189" s="4">
        <v>16528633.52</v>
      </c>
      <c r="AQ189" s="4">
        <v>756047</v>
      </c>
      <c r="AR189" s="4">
        <v>3974766.13</v>
      </c>
      <c r="AS189" s="4">
        <v>5821694.9100000001</v>
      </c>
      <c r="AT189" s="4">
        <v>1169400.01</v>
      </c>
      <c r="AU189" s="4">
        <v>0</v>
      </c>
      <c r="AV189" s="4">
        <v>45298996</v>
      </c>
      <c r="AW189" s="4">
        <v>9018725</v>
      </c>
      <c r="AX189" s="4">
        <v>3087970</v>
      </c>
      <c r="AY189" s="4">
        <v>687931.29819449782</v>
      </c>
      <c r="AZ189" s="4">
        <v>16278141.26</v>
      </c>
      <c r="BA189" s="4">
        <v>15433504.48</v>
      </c>
      <c r="BB189" s="4">
        <v>684295</v>
      </c>
      <c r="BC189" s="4">
        <v>3253298.08</v>
      </c>
      <c r="BD189" s="4">
        <v>8723488.0800000001</v>
      </c>
      <c r="BE189" s="4">
        <v>1386107.247270077</v>
      </c>
      <c r="BF189" s="4">
        <v>955010.01</v>
      </c>
      <c r="BG189" s="4">
        <v>0</v>
      </c>
      <c r="BH189" s="4">
        <v>44041254</v>
      </c>
      <c r="BI189" s="4">
        <v>10659043</v>
      </c>
      <c r="BJ189" s="4">
        <v>1794783</v>
      </c>
      <c r="BK189" s="4">
        <v>680487.3</v>
      </c>
      <c r="BL189" s="4">
        <v>18852013.379999999</v>
      </c>
      <c r="BM189" s="4">
        <v>14351434.91</v>
      </c>
      <c r="BN189" s="4">
        <v>751777</v>
      </c>
      <c r="BO189" s="4">
        <v>3193381.04</v>
      </c>
      <c r="BP189" s="4">
        <v>8349358.5594571624</v>
      </c>
      <c r="BQ189" s="4">
        <v>3687364.38</v>
      </c>
      <c r="BR189" s="4">
        <v>0</v>
      </c>
      <c r="BS189" s="4">
        <v>0</v>
      </c>
      <c r="BT189" s="4">
        <v>39052068.010000005</v>
      </c>
      <c r="BU189" s="4">
        <v>14806854.517336326</v>
      </c>
      <c r="BV189" s="4">
        <v>904083.85</v>
      </c>
      <c r="BW189" s="4">
        <v>18715906.420000002</v>
      </c>
      <c r="BX189" s="4">
        <v>8478262.6056839041</v>
      </c>
      <c r="BY189" s="4">
        <v>931908.63</v>
      </c>
      <c r="BZ189" s="4">
        <v>3454640.4092268208</v>
      </c>
      <c r="CA189" s="4">
        <v>4379270.9725381136</v>
      </c>
      <c r="CB189" s="4">
        <v>4175363.3361317562</v>
      </c>
      <c r="CC189" s="4">
        <v>5334997.2199337538</v>
      </c>
      <c r="CD189" s="4">
        <v>0</v>
      </c>
      <c r="CE189" s="4">
        <v>39052068.010000005</v>
      </c>
      <c r="CF189" s="4">
        <v>14806854.517336326</v>
      </c>
      <c r="CG189" s="4">
        <v>904083.85</v>
      </c>
      <c r="CH189" s="4">
        <v>18715906.420000002</v>
      </c>
      <c r="CI189" s="4">
        <v>8478262.6056839041</v>
      </c>
      <c r="CJ189" s="4">
        <v>931908.63</v>
      </c>
      <c r="CK189" s="4">
        <v>3454640.4092268208</v>
      </c>
      <c r="CL189" s="4">
        <v>4379270.9725381136</v>
      </c>
      <c r="CM189" s="4">
        <v>4175363.3361317562</v>
      </c>
      <c r="CN189" s="4">
        <v>6329023.8404952688</v>
      </c>
    </row>
    <row r="190" spans="1:92" x14ac:dyDescent="0.3">
      <c r="A190" s="1" t="s">
        <v>188</v>
      </c>
      <c r="B190" s="1" t="s">
        <v>188</v>
      </c>
      <c r="C190" s="1" t="s">
        <v>569</v>
      </c>
      <c r="D190" s="1" t="s">
        <v>769</v>
      </c>
      <c r="E190" s="1"/>
      <c r="F190" s="1"/>
      <c r="G190" s="4">
        <v>72990840.060000002</v>
      </c>
      <c r="H190" s="4">
        <v>12002401</v>
      </c>
      <c r="I190" s="4">
        <v>45468</v>
      </c>
      <c r="J190" s="4">
        <v>702533.48</v>
      </c>
      <c r="K190" s="4">
        <v>15053095</v>
      </c>
      <c r="L190" s="4">
        <v>27663308.855249058</v>
      </c>
      <c r="M190" s="4">
        <v>618107</v>
      </c>
      <c r="N190" s="4">
        <v>7956830.2999999998</v>
      </c>
      <c r="O190" s="4">
        <v>5223444.59</v>
      </c>
      <c r="P190" s="4">
        <v>4578065.75</v>
      </c>
      <c r="Q190" s="4">
        <v>68633173.120000005</v>
      </c>
      <c r="R190" s="4">
        <v>14953895</v>
      </c>
      <c r="S190" s="4">
        <v>0</v>
      </c>
      <c r="T190" s="4">
        <v>1572420.61</v>
      </c>
      <c r="U190" s="4">
        <v>13021844.640000001</v>
      </c>
      <c r="V190" s="4">
        <v>18162586.559999999</v>
      </c>
      <c r="W190" s="4">
        <v>663794</v>
      </c>
      <c r="X190" s="4">
        <v>7212386.2400000002</v>
      </c>
      <c r="Y190" s="4">
        <v>9028972.2200000007</v>
      </c>
      <c r="Z190" s="4">
        <v>5112888.7</v>
      </c>
      <c r="AA190" s="4">
        <v>64776523.079999998</v>
      </c>
      <c r="AB190" s="4">
        <v>14523827</v>
      </c>
      <c r="AC190" s="4">
        <v>0</v>
      </c>
      <c r="AD190" s="4">
        <v>669699.01</v>
      </c>
      <c r="AE190" s="4">
        <v>13580577.729999999</v>
      </c>
      <c r="AF190" s="4">
        <v>17961681.455481626</v>
      </c>
      <c r="AG190" s="4">
        <v>661761</v>
      </c>
      <c r="AH190" s="4">
        <v>5933139.8399999999</v>
      </c>
      <c r="AI190" s="4">
        <v>6755355.7300000004</v>
      </c>
      <c r="AJ190" s="4">
        <v>5326326.9600000009</v>
      </c>
      <c r="AK190" s="4">
        <v>56088481.890000001</v>
      </c>
      <c r="AL190" s="4">
        <v>15069055</v>
      </c>
      <c r="AM190" s="4">
        <v>0</v>
      </c>
      <c r="AN190" s="4">
        <v>1062249.1615623012</v>
      </c>
      <c r="AO190" s="4">
        <v>12086431.559999999</v>
      </c>
      <c r="AP190" s="4">
        <v>16387646.85</v>
      </c>
      <c r="AQ190" s="4">
        <v>658742.03999999911</v>
      </c>
      <c r="AR190" s="4">
        <v>5707497.8500000006</v>
      </c>
      <c r="AS190" s="4">
        <v>11992877.84</v>
      </c>
      <c r="AT190" s="4">
        <v>5222308.38</v>
      </c>
      <c r="AU190" s="4">
        <v>0</v>
      </c>
      <c r="AV190" s="4">
        <v>68336823.120000005</v>
      </c>
      <c r="AW190" s="4">
        <v>15522896</v>
      </c>
      <c r="AX190" s="4">
        <v>0</v>
      </c>
      <c r="AY190" s="4">
        <v>2601895.4614340514</v>
      </c>
      <c r="AZ190" s="4">
        <v>11871097.52</v>
      </c>
      <c r="BA190" s="4">
        <v>18690617.200000003</v>
      </c>
      <c r="BB190" s="4">
        <v>812271.97000000067</v>
      </c>
      <c r="BC190" s="4">
        <v>6026550.7800000003</v>
      </c>
      <c r="BD190" s="4">
        <v>12943601.030000001</v>
      </c>
      <c r="BE190" s="4">
        <v>4274036.8703212617</v>
      </c>
      <c r="BF190" s="4">
        <v>5196186.8800000008</v>
      </c>
      <c r="BG190" s="4">
        <v>0</v>
      </c>
      <c r="BH190" s="4">
        <v>65875733.530000001</v>
      </c>
      <c r="BI190" s="4">
        <v>14891530</v>
      </c>
      <c r="BJ190" s="4">
        <v>657704.75</v>
      </c>
      <c r="BK190" s="4">
        <v>2905557.29</v>
      </c>
      <c r="BL190" s="4">
        <v>12529205.99</v>
      </c>
      <c r="BM190" s="4">
        <v>19342341.530000001</v>
      </c>
      <c r="BN190" s="4">
        <v>823849.02</v>
      </c>
      <c r="BO190" s="4">
        <v>5457054.7400000002</v>
      </c>
      <c r="BP190" s="4">
        <v>11157524.36564346</v>
      </c>
      <c r="BQ190" s="4">
        <v>8041348.9199999999</v>
      </c>
      <c r="BR190" s="4">
        <v>0</v>
      </c>
      <c r="BS190" s="4">
        <v>0</v>
      </c>
      <c r="BT190" s="4">
        <v>60690777.642917015</v>
      </c>
      <c r="BU190" s="4">
        <v>22248634.164011732</v>
      </c>
      <c r="BV190" s="4">
        <v>1442206.3199999998</v>
      </c>
      <c r="BW190" s="4">
        <v>11942978.560000001</v>
      </c>
      <c r="BX190" s="4">
        <v>16654293.058297545</v>
      </c>
      <c r="BY190" s="4">
        <v>1370556.6099999994</v>
      </c>
      <c r="BZ190" s="4">
        <v>1070476.3664318342</v>
      </c>
      <c r="CA190" s="4">
        <v>6670643.120101694</v>
      </c>
      <c r="CB190" s="4">
        <v>6741452.607397113</v>
      </c>
      <c r="CC190" s="4">
        <v>7384052.1463095304</v>
      </c>
      <c r="CD190" s="4">
        <v>0</v>
      </c>
      <c r="CE190" s="4">
        <v>60690777.642917015</v>
      </c>
      <c r="CF190" s="4">
        <v>22248634.164011732</v>
      </c>
      <c r="CG190" s="4">
        <v>1442206.3199999998</v>
      </c>
      <c r="CH190" s="4">
        <v>11942978.560000001</v>
      </c>
      <c r="CI190" s="4">
        <v>16654293.058297545</v>
      </c>
      <c r="CJ190" s="4">
        <v>1370556.6099999994</v>
      </c>
      <c r="CK190" s="4">
        <v>1070476.3664318342</v>
      </c>
      <c r="CL190" s="4">
        <v>6670643.120101694</v>
      </c>
      <c r="CM190" s="4">
        <v>6741452.607397113</v>
      </c>
      <c r="CN190" s="4">
        <v>7125883.0443835575</v>
      </c>
    </row>
    <row r="191" spans="1:92" x14ac:dyDescent="0.3">
      <c r="A191" s="1" t="s">
        <v>189</v>
      </c>
      <c r="B191" s="1" t="s">
        <v>189</v>
      </c>
      <c r="C191" s="1" t="s">
        <v>570</v>
      </c>
      <c r="D191" s="1" t="s">
        <v>770</v>
      </c>
      <c r="E191" s="1" t="s">
        <v>843</v>
      </c>
      <c r="F191" s="1"/>
      <c r="G191" s="4">
        <v>3790832</v>
      </c>
      <c r="H191" s="4">
        <v>2282461</v>
      </c>
      <c r="I191" s="4">
        <v>121349</v>
      </c>
      <c r="J191" s="4">
        <v>41848.240000000005</v>
      </c>
      <c r="K191" s="4">
        <v>1520437</v>
      </c>
      <c r="L191" s="4">
        <v>1255205.26</v>
      </c>
      <c r="M191" s="4">
        <v>322095</v>
      </c>
      <c r="N191" s="4">
        <v>1495637.9800000002</v>
      </c>
      <c r="O191" s="4">
        <v>1475519.95</v>
      </c>
      <c r="P191" s="4">
        <v>971437.99</v>
      </c>
      <c r="Q191" s="4">
        <v>3742538</v>
      </c>
      <c r="R191" s="4">
        <v>2081021</v>
      </c>
      <c r="S191" s="4">
        <v>49735</v>
      </c>
      <c r="T191" s="4">
        <v>36782.350000000006</v>
      </c>
      <c r="U191" s="4">
        <v>1389876.65</v>
      </c>
      <c r="V191" s="4">
        <v>978170.78</v>
      </c>
      <c r="W191" s="4">
        <v>402061</v>
      </c>
      <c r="X191" s="4">
        <v>1147589.98</v>
      </c>
      <c r="Y191" s="4">
        <v>1687838.79</v>
      </c>
      <c r="Z191" s="4">
        <v>996778.78</v>
      </c>
      <c r="AA191" s="4">
        <v>2708395</v>
      </c>
      <c r="AB191" s="4">
        <v>2406960</v>
      </c>
      <c r="AC191" s="4">
        <v>0</v>
      </c>
      <c r="AD191" s="4">
        <v>12956.36</v>
      </c>
      <c r="AE191" s="4">
        <v>888255.43000000017</v>
      </c>
      <c r="AF191" s="4">
        <v>974157.52000000014</v>
      </c>
      <c r="AG191" s="4">
        <v>399302</v>
      </c>
      <c r="AH191" s="4">
        <v>771471.08</v>
      </c>
      <c r="AI191" s="4">
        <v>1393156.24</v>
      </c>
      <c r="AJ191" s="4">
        <v>1118151.99</v>
      </c>
      <c r="AK191" s="4">
        <v>3181896</v>
      </c>
      <c r="AL191" s="4">
        <v>2229078</v>
      </c>
      <c r="AM191" s="4">
        <v>0</v>
      </c>
      <c r="AN191" s="4">
        <v>41527.352979118004</v>
      </c>
      <c r="AO191" s="4">
        <v>1014205.93</v>
      </c>
      <c r="AP191" s="4">
        <v>1377936.48</v>
      </c>
      <c r="AQ191" s="4">
        <v>343620</v>
      </c>
      <c r="AR191" s="4">
        <v>824457.59</v>
      </c>
      <c r="AS191" s="4">
        <v>1407221.74</v>
      </c>
      <c r="AT191" s="4">
        <v>1118152.02</v>
      </c>
      <c r="AU191" s="4">
        <v>0</v>
      </c>
      <c r="AV191" s="4">
        <v>3033025</v>
      </c>
      <c r="AW191" s="4">
        <v>2108550</v>
      </c>
      <c r="AX191" s="4">
        <v>0</v>
      </c>
      <c r="AY191" s="4">
        <v>52186.946110250428</v>
      </c>
      <c r="AZ191" s="4">
        <v>1017844.68</v>
      </c>
      <c r="BA191" s="4">
        <v>1472390.88</v>
      </c>
      <c r="BB191" s="4">
        <v>293492</v>
      </c>
      <c r="BC191" s="4">
        <v>932813.60000000009</v>
      </c>
      <c r="BD191" s="4">
        <v>2102872.2199999997</v>
      </c>
      <c r="BE191" s="4">
        <v>12529.207400000001</v>
      </c>
      <c r="BF191" s="4">
        <v>1118151.99</v>
      </c>
      <c r="BG191" s="4">
        <v>0</v>
      </c>
      <c r="BH191" s="4">
        <v>3139095</v>
      </c>
      <c r="BI191" s="4">
        <v>1998258</v>
      </c>
      <c r="BJ191" s="4">
        <v>0</v>
      </c>
      <c r="BK191" s="4">
        <v>66083.48</v>
      </c>
      <c r="BL191" s="4">
        <v>1074935.98</v>
      </c>
      <c r="BM191" s="4">
        <v>1655124</v>
      </c>
      <c r="BN191" s="4">
        <v>249891</v>
      </c>
      <c r="BO191" s="4">
        <v>768007.27</v>
      </c>
      <c r="BP191" s="4">
        <v>1959360.1901431167</v>
      </c>
      <c r="BQ191" s="4">
        <v>262799.28666991874</v>
      </c>
      <c r="BR191" s="4">
        <v>279537.98</v>
      </c>
      <c r="BS191" s="4">
        <v>0</v>
      </c>
      <c r="BT191" s="4">
        <v>2838710</v>
      </c>
      <c r="BU191" s="4">
        <v>1554961.8886222853</v>
      </c>
      <c r="BV191" s="4">
        <v>99381.53</v>
      </c>
      <c r="BW191" s="4">
        <v>910472.01</v>
      </c>
      <c r="BX191" s="4">
        <v>1527048.6670997897</v>
      </c>
      <c r="BY191" s="4">
        <v>209929</v>
      </c>
      <c r="BZ191" s="4">
        <v>820832.47042870906</v>
      </c>
      <c r="CA191" s="4">
        <v>797370.92895365425</v>
      </c>
      <c r="CB191" s="4">
        <v>1088604.2725052675</v>
      </c>
      <c r="CC191" s="4">
        <v>597649.98877771443</v>
      </c>
      <c r="CD191" s="4">
        <v>0</v>
      </c>
      <c r="CE191" s="4">
        <v>2838710</v>
      </c>
      <c r="CF191" s="4">
        <v>1554961.8886222853</v>
      </c>
      <c r="CG191" s="4">
        <v>99381.53</v>
      </c>
      <c r="CH191" s="4">
        <v>910472.01</v>
      </c>
      <c r="CI191" s="4">
        <v>1527048.6670997897</v>
      </c>
      <c r="CJ191" s="4">
        <v>209929</v>
      </c>
      <c r="CK191" s="4">
        <v>820832.47042870906</v>
      </c>
      <c r="CL191" s="4">
        <v>797370.92895365425</v>
      </c>
      <c r="CM191" s="4">
        <v>1088604.2725052675</v>
      </c>
      <c r="CN191" s="4">
        <v>534993.6667539312</v>
      </c>
    </row>
    <row r="192" spans="1:92" x14ac:dyDescent="0.3">
      <c r="A192" s="1" t="s">
        <v>190</v>
      </c>
      <c r="B192" s="1" t="s">
        <v>190</v>
      </c>
      <c r="C192" s="1" t="s">
        <v>571</v>
      </c>
      <c r="D192" s="1" t="s">
        <v>769</v>
      </c>
      <c r="E192" s="1"/>
      <c r="F192" s="1"/>
      <c r="G192" s="4">
        <v>7683834</v>
      </c>
      <c r="H192" s="4">
        <v>6724812</v>
      </c>
      <c r="I192" s="4">
        <v>0</v>
      </c>
      <c r="J192" s="4">
        <v>74221.55</v>
      </c>
      <c r="K192" s="4">
        <v>2443071</v>
      </c>
      <c r="L192" s="4">
        <v>1936091.6252255822</v>
      </c>
      <c r="M192" s="4">
        <v>531628</v>
      </c>
      <c r="N192" s="4">
        <v>0</v>
      </c>
      <c r="O192" s="4">
        <v>179837.81</v>
      </c>
      <c r="P192" s="4">
        <v>0</v>
      </c>
      <c r="Q192" s="4">
        <v>6612077</v>
      </c>
      <c r="R192" s="4">
        <v>7296745</v>
      </c>
      <c r="S192" s="4">
        <v>0</v>
      </c>
      <c r="T192" s="4">
        <v>167702.13999999998</v>
      </c>
      <c r="U192" s="4">
        <v>2262586.4700000002</v>
      </c>
      <c r="V192" s="4">
        <v>1655866.862929293</v>
      </c>
      <c r="W192" s="4">
        <v>462284</v>
      </c>
      <c r="X192" s="4">
        <v>0</v>
      </c>
      <c r="Y192" s="4">
        <v>0</v>
      </c>
      <c r="Z192" s="4">
        <v>0</v>
      </c>
      <c r="AA192" s="4">
        <v>7212718</v>
      </c>
      <c r="AB192" s="4">
        <v>7407586</v>
      </c>
      <c r="AC192" s="4">
        <v>0</v>
      </c>
      <c r="AD192" s="4">
        <v>130264.14</v>
      </c>
      <c r="AE192" s="4">
        <v>2380613.77</v>
      </c>
      <c r="AF192" s="4">
        <v>1985597.5626806528</v>
      </c>
      <c r="AG192" s="4">
        <v>390328</v>
      </c>
      <c r="AH192" s="4">
        <v>0</v>
      </c>
      <c r="AI192" s="4">
        <v>0</v>
      </c>
      <c r="AJ192" s="4">
        <v>0</v>
      </c>
      <c r="AK192" s="4">
        <v>11988844</v>
      </c>
      <c r="AL192" s="4">
        <v>11117461</v>
      </c>
      <c r="AM192" s="4">
        <v>0</v>
      </c>
      <c r="AN192" s="4">
        <v>252704.12773426995</v>
      </c>
      <c r="AO192" s="4">
        <v>3081693.1699999995</v>
      </c>
      <c r="AP192" s="4">
        <v>3017564.7699999996</v>
      </c>
      <c r="AQ192" s="4">
        <v>529967</v>
      </c>
      <c r="AR192" s="4">
        <v>0</v>
      </c>
      <c r="AS192" s="4">
        <v>5772597.0800000001</v>
      </c>
      <c r="AT192" s="4">
        <v>0</v>
      </c>
      <c r="AU192" s="4">
        <v>0</v>
      </c>
      <c r="AV192" s="4">
        <v>16098449</v>
      </c>
      <c r="AW192" s="4">
        <v>12456765</v>
      </c>
      <c r="AX192" s="4">
        <v>0</v>
      </c>
      <c r="AY192" s="4">
        <v>484084.30055874959</v>
      </c>
      <c r="AZ192" s="4">
        <v>3596551.64</v>
      </c>
      <c r="BA192" s="4">
        <v>4277464.34</v>
      </c>
      <c r="BB192" s="4">
        <v>840952</v>
      </c>
      <c r="BC192" s="4">
        <v>0</v>
      </c>
      <c r="BD192" s="4">
        <v>5459306.2400000002</v>
      </c>
      <c r="BE192" s="4">
        <v>583416.45557721797</v>
      </c>
      <c r="BF192" s="4">
        <v>0</v>
      </c>
      <c r="BG192" s="4">
        <v>0</v>
      </c>
      <c r="BH192" s="4">
        <v>16488025</v>
      </c>
      <c r="BI192" s="4">
        <v>13845474</v>
      </c>
      <c r="BJ192" s="4">
        <v>0</v>
      </c>
      <c r="BK192" s="4">
        <v>774874.34</v>
      </c>
      <c r="BL192" s="4">
        <v>4447757.91</v>
      </c>
      <c r="BM192" s="4">
        <v>4534623.7600000016</v>
      </c>
      <c r="BN192" s="4">
        <v>1492111.31</v>
      </c>
      <c r="BO192" s="4">
        <v>0</v>
      </c>
      <c r="BP192" s="4">
        <v>5474595.7526597381</v>
      </c>
      <c r="BQ192" s="4">
        <v>986982.75</v>
      </c>
      <c r="BR192" s="4">
        <v>0</v>
      </c>
      <c r="BS192" s="4">
        <v>0</v>
      </c>
      <c r="BT192" s="4">
        <v>17327264</v>
      </c>
      <c r="BU192" s="4">
        <v>5204985.0229753442</v>
      </c>
      <c r="BV192" s="4">
        <v>582567.7300000001</v>
      </c>
      <c r="BW192" s="4">
        <v>4571389.459999999</v>
      </c>
      <c r="BX192" s="4">
        <v>13838186.855363887</v>
      </c>
      <c r="BY192" s="4">
        <v>1134059.1400000006</v>
      </c>
      <c r="BZ192" s="4">
        <v>4597335.9835139122</v>
      </c>
      <c r="CA192" s="4">
        <v>0</v>
      </c>
      <c r="CB192" s="4">
        <v>6152904.6233156649</v>
      </c>
      <c r="CC192" s="4">
        <v>1485188.2426018748</v>
      </c>
      <c r="CD192" s="4">
        <v>0</v>
      </c>
      <c r="CE192" s="4">
        <v>17327264</v>
      </c>
      <c r="CF192" s="4">
        <v>5204985.0229753442</v>
      </c>
      <c r="CG192" s="4">
        <v>582567.7300000001</v>
      </c>
      <c r="CH192" s="4">
        <v>4571389.459999999</v>
      </c>
      <c r="CI192" s="4">
        <v>13838186.855363887</v>
      </c>
      <c r="CJ192" s="4">
        <v>1134059.1400000006</v>
      </c>
      <c r="CK192" s="4">
        <v>4597335.9835139122</v>
      </c>
      <c r="CL192" s="4">
        <v>0</v>
      </c>
      <c r="CM192" s="4">
        <v>6152904.6233156649</v>
      </c>
      <c r="CN192" s="4">
        <v>1414019.7145227788</v>
      </c>
    </row>
    <row r="193" spans="1:92" x14ac:dyDescent="0.3">
      <c r="A193" s="1" t="s">
        <v>191</v>
      </c>
      <c r="B193" s="1" t="s">
        <v>191</v>
      </c>
      <c r="C193" s="1" t="s">
        <v>572</v>
      </c>
      <c r="D193" s="1" t="s">
        <v>769</v>
      </c>
      <c r="E193" s="1"/>
      <c r="F193" s="1"/>
      <c r="G193" s="4">
        <v>42944551</v>
      </c>
      <c r="H193" s="4">
        <v>19492315</v>
      </c>
      <c r="I193" s="4">
        <v>527193</v>
      </c>
      <c r="J193" s="4">
        <v>2896001.6</v>
      </c>
      <c r="K193" s="4">
        <v>11326860</v>
      </c>
      <c r="L193" s="4">
        <v>29647774.956161194</v>
      </c>
      <c r="M193" s="4">
        <v>1594455.72</v>
      </c>
      <c r="N193" s="4">
        <v>0</v>
      </c>
      <c r="O193" s="4">
        <v>19547417.649999999</v>
      </c>
      <c r="P193" s="4">
        <v>0</v>
      </c>
      <c r="Q193" s="4">
        <v>43853541</v>
      </c>
      <c r="R193" s="4">
        <v>20318638</v>
      </c>
      <c r="S193" s="4">
        <v>537590</v>
      </c>
      <c r="T193" s="4">
        <v>3119284.5700000003</v>
      </c>
      <c r="U193" s="4">
        <v>9584910.8300000001</v>
      </c>
      <c r="V193" s="4">
        <v>20315079.32</v>
      </c>
      <c r="W193" s="4">
        <v>1726650.8200000003</v>
      </c>
      <c r="X193" s="4">
        <v>0</v>
      </c>
      <c r="Y193" s="4">
        <v>15654500.859999999</v>
      </c>
      <c r="Z193" s="4">
        <v>0</v>
      </c>
      <c r="AA193" s="4">
        <v>53229891.219999999</v>
      </c>
      <c r="AB193" s="4">
        <v>20734863.789999999</v>
      </c>
      <c r="AC193" s="4">
        <v>455595</v>
      </c>
      <c r="AD193" s="4">
        <v>2229920.63</v>
      </c>
      <c r="AE193" s="4">
        <v>10460543.960000001</v>
      </c>
      <c r="AF193" s="4">
        <v>21658341.457959186</v>
      </c>
      <c r="AG193" s="4">
        <v>958860.18873300031</v>
      </c>
      <c r="AH193" s="4">
        <v>0</v>
      </c>
      <c r="AI193" s="4">
        <v>17303570.09</v>
      </c>
      <c r="AJ193" s="4">
        <v>0</v>
      </c>
      <c r="AK193" s="4">
        <v>60444981</v>
      </c>
      <c r="AL193" s="4">
        <v>20293742</v>
      </c>
      <c r="AM193" s="4">
        <v>698687</v>
      </c>
      <c r="AN193" s="4">
        <v>1768642.2496159375</v>
      </c>
      <c r="AO193" s="4">
        <v>10477898.68</v>
      </c>
      <c r="AP193" s="4">
        <v>23688688.219999999</v>
      </c>
      <c r="AQ193" s="4">
        <v>588479.92000000179</v>
      </c>
      <c r="AR193" s="4">
        <v>0</v>
      </c>
      <c r="AS193" s="4">
        <v>15798720.739999998</v>
      </c>
      <c r="AT193" s="4">
        <v>0</v>
      </c>
      <c r="AU193" s="4">
        <v>0</v>
      </c>
      <c r="AV193" s="4">
        <v>60609055</v>
      </c>
      <c r="AW193" s="4">
        <v>20782300</v>
      </c>
      <c r="AX193" s="4">
        <v>685874</v>
      </c>
      <c r="AY193" s="4">
        <v>2158417.701185897</v>
      </c>
      <c r="AZ193" s="4">
        <v>10288550.649999999</v>
      </c>
      <c r="BA193" s="4">
        <v>21634300.91</v>
      </c>
      <c r="BB193" s="4">
        <v>963374.73999999836</v>
      </c>
      <c r="BC193" s="4">
        <v>5074376.97</v>
      </c>
      <c r="BD193" s="4">
        <v>12848826.27</v>
      </c>
      <c r="BE193" s="4">
        <v>1716403.0015999998</v>
      </c>
      <c r="BF193" s="4">
        <v>0</v>
      </c>
      <c r="BG193" s="4">
        <v>0</v>
      </c>
      <c r="BH193" s="4">
        <v>53127521.259999998</v>
      </c>
      <c r="BI193" s="4">
        <v>23340428</v>
      </c>
      <c r="BJ193" s="4">
        <v>985314</v>
      </c>
      <c r="BK193" s="4">
        <v>2780820.86</v>
      </c>
      <c r="BL193" s="4">
        <v>9150379.3100000005</v>
      </c>
      <c r="BM193" s="4">
        <v>22335446.690000001</v>
      </c>
      <c r="BN193" s="4">
        <v>867133.47</v>
      </c>
      <c r="BO193" s="4">
        <v>0</v>
      </c>
      <c r="BP193" s="4">
        <v>11365527.477259934</v>
      </c>
      <c r="BQ193" s="4">
        <v>7431554.995000001</v>
      </c>
      <c r="BR193" s="4">
        <v>0</v>
      </c>
      <c r="BS193" s="4">
        <v>0</v>
      </c>
      <c r="BT193" s="4">
        <v>65259022.731927998</v>
      </c>
      <c r="BU193" s="4">
        <v>27599815.535070244</v>
      </c>
      <c r="BV193" s="4">
        <v>4777593.7799999993</v>
      </c>
      <c r="BW193" s="4">
        <v>9067932.3100000005</v>
      </c>
      <c r="BX193" s="4">
        <v>32318678.040465899</v>
      </c>
      <c r="BY193" s="4">
        <v>1513296.2699999993</v>
      </c>
      <c r="BZ193" s="4">
        <v>5333909.4677844718</v>
      </c>
      <c r="CA193" s="4">
        <v>6897861.1429727469</v>
      </c>
      <c r="CB193" s="4">
        <v>16639147.265435785</v>
      </c>
      <c r="CC193" s="4">
        <v>11182790.45652975</v>
      </c>
      <c r="CD193" s="4">
        <v>0</v>
      </c>
      <c r="CE193" s="4">
        <v>65259022.731927998</v>
      </c>
      <c r="CF193" s="4">
        <v>27599815.535070244</v>
      </c>
      <c r="CG193" s="4">
        <v>4777593.7799999993</v>
      </c>
      <c r="CH193" s="4">
        <v>9067932.3100000005</v>
      </c>
      <c r="CI193" s="4">
        <v>32318678.040465899</v>
      </c>
      <c r="CJ193" s="4">
        <v>1513296.2699999993</v>
      </c>
      <c r="CK193" s="4">
        <v>5333909.4677844718</v>
      </c>
      <c r="CL193" s="4">
        <v>6897861.1429727469</v>
      </c>
      <c r="CM193" s="4">
        <v>16639147.265435785</v>
      </c>
      <c r="CN193" s="4">
        <v>12334939.086502798</v>
      </c>
    </row>
    <row r="194" spans="1:92" x14ac:dyDescent="0.3">
      <c r="A194" s="1" t="s">
        <v>192</v>
      </c>
      <c r="B194" s="1" t="s">
        <v>192</v>
      </c>
      <c r="C194" s="1" t="s">
        <v>573</v>
      </c>
      <c r="D194" s="1" t="s">
        <v>767</v>
      </c>
      <c r="E194" s="1" t="s">
        <v>843</v>
      </c>
      <c r="F194" s="1"/>
      <c r="G194" s="4">
        <v>6471621</v>
      </c>
      <c r="H194" s="4">
        <v>2511991</v>
      </c>
      <c r="I194" s="4">
        <v>0</v>
      </c>
      <c r="J194" s="4">
        <v>14674.68</v>
      </c>
      <c r="K194" s="4">
        <v>1909379</v>
      </c>
      <c r="L194" s="4">
        <v>2427118.0499999998</v>
      </c>
      <c r="M194" s="4">
        <v>194845.39</v>
      </c>
      <c r="N194" s="4">
        <v>453240.75</v>
      </c>
      <c r="O194" s="4">
        <v>0</v>
      </c>
      <c r="P194" s="4">
        <v>245700.02000000002</v>
      </c>
      <c r="Q194" s="4">
        <v>6447070</v>
      </c>
      <c r="R194" s="4">
        <v>3584789</v>
      </c>
      <c r="S194" s="4">
        <v>0</v>
      </c>
      <c r="T194" s="4">
        <v>52318.44</v>
      </c>
      <c r="U194" s="4">
        <v>1289093.31</v>
      </c>
      <c r="V194" s="4">
        <v>2292532.5199999996</v>
      </c>
      <c r="W194" s="4">
        <v>35821.180000000168</v>
      </c>
      <c r="X194" s="4">
        <v>577403.6399999999</v>
      </c>
      <c r="Y194" s="4">
        <v>0</v>
      </c>
      <c r="Z194" s="4">
        <v>245700</v>
      </c>
      <c r="AA194" s="4">
        <v>5847805</v>
      </c>
      <c r="AB194" s="4">
        <v>0</v>
      </c>
      <c r="AC194" s="4">
        <v>0</v>
      </c>
      <c r="AD194" s="4">
        <v>136498.07999999999</v>
      </c>
      <c r="AE194" s="4">
        <v>1455126.26</v>
      </c>
      <c r="AF194" s="4">
        <v>2103572.487179487</v>
      </c>
      <c r="AG194" s="4">
        <v>-2386059.98</v>
      </c>
      <c r="AH194" s="4">
        <v>410952.39</v>
      </c>
      <c r="AI194" s="4">
        <v>3210974.88</v>
      </c>
      <c r="AJ194" s="4">
        <v>210687.15000000002</v>
      </c>
      <c r="AK194" s="4">
        <v>7039975</v>
      </c>
      <c r="AL194" s="4">
        <v>3081164</v>
      </c>
      <c r="AM194" s="4">
        <v>0</v>
      </c>
      <c r="AN194" s="4">
        <v>239096.0250907084</v>
      </c>
      <c r="AO194" s="4">
        <v>1464552.75</v>
      </c>
      <c r="AP194" s="4">
        <v>3113456.86</v>
      </c>
      <c r="AQ194" s="4">
        <v>261602.12999999989</v>
      </c>
      <c r="AR194" s="4">
        <v>608411.43999999994</v>
      </c>
      <c r="AS194" s="4">
        <v>3335127.6999999997</v>
      </c>
      <c r="AT194" s="4">
        <v>250000.02000000002</v>
      </c>
      <c r="AU194" s="4">
        <v>0</v>
      </c>
      <c r="AV194" s="4">
        <v>8113422</v>
      </c>
      <c r="AW194" s="4">
        <v>3437080</v>
      </c>
      <c r="AX194" s="4">
        <v>0</v>
      </c>
      <c r="AY194" s="4">
        <v>205474.49431204982</v>
      </c>
      <c r="AZ194" s="4">
        <v>1622653.3</v>
      </c>
      <c r="BA194" s="4">
        <v>3460442.03</v>
      </c>
      <c r="BB194" s="4">
        <v>250490.45000000019</v>
      </c>
      <c r="BC194" s="4">
        <v>561760.93999999994</v>
      </c>
      <c r="BD194" s="4">
        <v>5899590.46</v>
      </c>
      <c r="BE194" s="4">
        <v>269180.79913333349</v>
      </c>
      <c r="BF194" s="4">
        <v>459823.41000000003</v>
      </c>
      <c r="BG194" s="4">
        <v>0</v>
      </c>
      <c r="BH194" s="4">
        <v>7919179</v>
      </c>
      <c r="BI194" s="4">
        <v>2908446</v>
      </c>
      <c r="BJ194" s="4">
        <v>0</v>
      </c>
      <c r="BK194" s="4">
        <v>1298874.26</v>
      </c>
      <c r="BL194" s="4">
        <v>1764453.59</v>
      </c>
      <c r="BM194" s="4">
        <v>3871424.44</v>
      </c>
      <c r="BN194" s="4">
        <v>258814</v>
      </c>
      <c r="BO194" s="4">
        <v>573067.85</v>
      </c>
      <c r="BP194" s="4">
        <v>4977223.7172641717</v>
      </c>
      <c r="BQ194" s="4">
        <v>214662.19</v>
      </c>
      <c r="BR194" s="4">
        <v>120477.75999999999</v>
      </c>
      <c r="BS194" s="4">
        <v>0</v>
      </c>
      <c r="BT194" s="4">
        <v>8034352</v>
      </c>
      <c r="BU194" s="4">
        <v>5254430.3689353708</v>
      </c>
      <c r="BV194" s="4">
        <v>339388.27</v>
      </c>
      <c r="BW194" s="4">
        <v>1836849.65</v>
      </c>
      <c r="BX194" s="4">
        <v>3231300.4087797715</v>
      </c>
      <c r="BY194" s="4">
        <v>280470.62</v>
      </c>
      <c r="BZ194" s="4">
        <v>538435.01512281969</v>
      </c>
      <c r="CA194" s="4">
        <v>729031.18899522605</v>
      </c>
      <c r="CB194" s="4">
        <v>2383307.6030012062</v>
      </c>
      <c r="CC194" s="4">
        <v>1410205.2801979627</v>
      </c>
      <c r="CD194" s="4">
        <v>0</v>
      </c>
      <c r="CE194" s="4">
        <v>8034352</v>
      </c>
      <c r="CF194" s="4">
        <v>5254430.3689353708</v>
      </c>
      <c r="CG194" s="4">
        <v>339388.27</v>
      </c>
      <c r="CH194" s="4">
        <v>1836849.65</v>
      </c>
      <c r="CI194" s="4">
        <v>3231300.4087797715</v>
      </c>
      <c r="CJ194" s="4">
        <v>280470.62</v>
      </c>
      <c r="CK194" s="4">
        <v>538435.01512281969</v>
      </c>
      <c r="CL194" s="4">
        <v>729031.18899522605</v>
      </c>
      <c r="CM194" s="4">
        <v>2383307.6030012062</v>
      </c>
      <c r="CN194" s="4">
        <v>1054902.2604991065</v>
      </c>
    </row>
    <row r="195" spans="1:92" x14ac:dyDescent="0.3">
      <c r="A195" s="1" t="s">
        <v>193</v>
      </c>
      <c r="B195" s="1" t="s">
        <v>193</v>
      </c>
      <c r="C195" s="1" t="s">
        <v>574</v>
      </c>
      <c r="D195" s="1" t="s">
        <v>770</v>
      </c>
      <c r="E195" s="1" t="s">
        <v>843</v>
      </c>
      <c r="F195" s="1"/>
      <c r="G195" s="4">
        <v>1528879</v>
      </c>
      <c r="H195" s="4">
        <v>700180</v>
      </c>
      <c r="I195" s="4">
        <v>532537</v>
      </c>
      <c r="J195" s="4">
        <v>16144</v>
      </c>
      <c r="K195" s="4">
        <v>1041419</v>
      </c>
      <c r="L195" s="4">
        <v>330958.18999999994</v>
      </c>
      <c r="M195" s="4">
        <v>166894</v>
      </c>
      <c r="N195" s="4">
        <v>0</v>
      </c>
      <c r="O195" s="4">
        <v>790850.81</v>
      </c>
      <c r="P195" s="4">
        <v>99231.01999999999</v>
      </c>
      <c r="Q195" s="4">
        <v>1486445</v>
      </c>
      <c r="R195" s="4">
        <v>575548</v>
      </c>
      <c r="S195" s="4">
        <v>623544</v>
      </c>
      <c r="T195" s="4">
        <v>7054.6100000000006</v>
      </c>
      <c r="U195" s="4">
        <v>934075.08000000007</v>
      </c>
      <c r="V195" s="4">
        <v>384690.11</v>
      </c>
      <c r="W195" s="4">
        <v>226247</v>
      </c>
      <c r="X195" s="4">
        <v>0</v>
      </c>
      <c r="Y195" s="4">
        <v>697320.55</v>
      </c>
      <c r="Z195" s="4">
        <v>88460.67</v>
      </c>
      <c r="AA195" s="4">
        <v>1451716</v>
      </c>
      <c r="AB195" s="4">
        <v>551475</v>
      </c>
      <c r="AC195" s="4">
        <v>59464.689999999988</v>
      </c>
      <c r="AD195" s="4">
        <v>31440.78</v>
      </c>
      <c r="AE195" s="4">
        <v>919035.43</v>
      </c>
      <c r="AF195" s="4">
        <v>253353.36</v>
      </c>
      <c r="AG195" s="4">
        <v>156030</v>
      </c>
      <c r="AH195" s="4">
        <v>0</v>
      </c>
      <c r="AI195" s="4">
        <v>365926.69</v>
      </c>
      <c r="AJ195" s="4">
        <v>111248.41</v>
      </c>
      <c r="AK195" s="4">
        <v>1165461</v>
      </c>
      <c r="AL195" s="4">
        <v>464254</v>
      </c>
      <c r="AM195" s="4">
        <v>2332.5599999999977</v>
      </c>
      <c r="AN195" s="4">
        <v>7029.0185777459992</v>
      </c>
      <c r="AO195" s="4">
        <v>687275.95</v>
      </c>
      <c r="AP195" s="4">
        <v>381376.41000000003</v>
      </c>
      <c r="AQ195" s="4">
        <v>159508</v>
      </c>
      <c r="AR195" s="4">
        <v>0</v>
      </c>
      <c r="AS195" s="4">
        <v>286955.64</v>
      </c>
      <c r="AT195" s="4">
        <v>214166.44</v>
      </c>
      <c r="AU195" s="4">
        <v>0</v>
      </c>
      <c r="AV195" s="4">
        <v>1364495</v>
      </c>
      <c r="AW195" s="4">
        <v>557300</v>
      </c>
      <c r="AX195" s="4">
        <v>0</v>
      </c>
      <c r="AY195" s="4">
        <v>32716.658555399976</v>
      </c>
      <c r="AZ195" s="4">
        <v>810678.97</v>
      </c>
      <c r="BA195" s="4">
        <v>404001.75</v>
      </c>
      <c r="BB195" s="4">
        <v>159762</v>
      </c>
      <c r="BC195" s="4">
        <v>0</v>
      </c>
      <c r="BD195" s="4">
        <v>1125507.54</v>
      </c>
      <c r="BE195" s="4">
        <v>22792.890582113821</v>
      </c>
      <c r="BF195" s="4">
        <v>168750.02000000002</v>
      </c>
      <c r="BG195" s="4">
        <v>0</v>
      </c>
      <c r="BH195" s="4">
        <v>1316656</v>
      </c>
      <c r="BI195" s="4">
        <v>568655</v>
      </c>
      <c r="BJ195" s="4">
        <v>0</v>
      </c>
      <c r="BK195" s="4">
        <v>52037.84</v>
      </c>
      <c r="BL195" s="4">
        <v>737079.82</v>
      </c>
      <c r="BM195" s="4">
        <v>337618.57</v>
      </c>
      <c r="BN195" s="4">
        <v>197688.08</v>
      </c>
      <c r="BO195" s="4">
        <v>0</v>
      </c>
      <c r="BP195" s="4">
        <v>1114828.1102196455</v>
      </c>
      <c r="BQ195" s="4">
        <v>28772.52</v>
      </c>
      <c r="BR195" s="4">
        <v>0</v>
      </c>
      <c r="BS195" s="4">
        <v>0</v>
      </c>
      <c r="BT195" s="4">
        <v>1590461</v>
      </c>
      <c r="BU195" s="4">
        <v>416599.54162405629</v>
      </c>
      <c r="BV195" s="4">
        <v>80006.3</v>
      </c>
      <c r="BW195" s="4">
        <v>803819.96</v>
      </c>
      <c r="BX195" s="4">
        <v>0</v>
      </c>
      <c r="BY195" s="4">
        <v>0</v>
      </c>
      <c r="BZ195" s="4">
        <v>520332.96792680217</v>
      </c>
      <c r="CA195" s="4">
        <v>0</v>
      </c>
      <c r="CB195" s="4">
        <v>520332.96792680217</v>
      </c>
      <c r="CC195" s="4">
        <v>109785.26895805755</v>
      </c>
      <c r="CD195" s="4">
        <v>0</v>
      </c>
      <c r="CE195" s="4">
        <v>1590461</v>
      </c>
      <c r="CF195" s="4">
        <v>416599.54162405629</v>
      </c>
      <c r="CG195" s="4">
        <v>80006.3</v>
      </c>
      <c r="CH195" s="4">
        <v>803819.96</v>
      </c>
      <c r="CI195" s="4">
        <v>0</v>
      </c>
      <c r="CJ195" s="4">
        <v>0</v>
      </c>
      <c r="CK195" s="4">
        <v>520332.96792680217</v>
      </c>
      <c r="CL195" s="4">
        <v>0</v>
      </c>
      <c r="CM195" s="4">
        <v>520332.96792680217</v>
      </c>
      <c r="CN195" s="4">
        <v>97307.257547729518</v>
      </c>
    </row>
    <row r="196" spans="1:92" x14ac:dyDescent="0.3">
      <c r="A196" s="1" t="s">
        <v>194</v>
      </c>
      <c r="B196" s="1" t="s">
        <v>194</v>
      </c>
      <c r="C196" s="1" t="s">
        <v>575</v>
      </c>
      <c r="D196" s="1" t="s">
        <v>771</v>
      </c>
      <c r="E196" s="1"/>
      <c r="F196" s="1"/>
      <c r="G196" s="4">
        <v>45985392</v>
      </c>
      <c r="H196" s="4">
        <v>26033481</v>
      </c>
      <c r="I196" s="4">
        <v>221822</v>
      </c>
      <c r="J196" s="4">
        <v>490763.48</v>
      </c>
      <c r="K196" s="4">
        <v>14057230</v>
      </c>
      <c r="L196" s="4">
        <v>15986527.184843825</v>
      </c>
      <c r="M196" s="4">
        <v>4622760</v>
      </c>
      <c r="N196" s="4">
        <v>20682646.319999997</v>
      </c>
      <c r="O196" s="4">
        <v>9722737.3100000005</v>
      </c>
      <c r="P196" s="4">
        <v>19194852.840000004</v>
      </c>
      <c r="Q196" s="4">
        <v>47940209</v>
      </c>
      <c r="R196" s="4">
        <v>24910891</v>
      </c>
      <c r="S196" s="4">
        <v>228631</v>
      </c>
      <c r="T196" s="4">
        <v>304268.84999999998</v>
      </c>
      <c r="U196" s="4">
        <v>14998187</v>
      </c>
      <c r="V196" s="4">
        <v>14991979.759999998</v>
      </c>
      <c r="W196" s="4">
        <v>4658175</v>
      </c>
      <c r="X196" s="4">
        <v>19117015.350000001</v>
      </c>
      <c r="Y196" s="4">
        <v>9659546.2899999917</v>
      </c>
      <c r="Z196" s="4">
        <v>20092673.749999996</v>
      </c>
      <c r="AA196" s="4">
        <v>51745275</v>
      </c>
      <c r="AB196" s="4">
        <v>23492222</v>
      </c>
      <c r="AC196" s="4">
        <v>104662</v>
      </c>
      <c r="AD196" s="4">
        <v>1590564.45</v>
      </c>
      <c r="AE196" s="4">
        <v>14683892.880000001</v>
      </c>
      <c r="AF196" s="4">
        <v>16333998.814536082</v>
      </c>
      <c r="AG196" s="4">
        <v>4298042</v>
      </c>
      <c r="AH196" s="4">
        <v>16575549.109999999</v>
      </c>
      <c r="AI196" s="4">
        <v>10067689.060000001</v>
      </c>
      <c r="AJ196" s="4">
        <v>21705463.219999999</v>
      </c>
      <c r="AK196" s="4">
        <v>53942541</v>
      </c>
      <c r="AL196" s="4">
        <v>29160210</v>
      </c>
      <c r="AM196" s="4">
        <v>14120</v>
      </c>
      <c r="AN196" s="4">
        <v>1835803.519581154</v>
      </c>
      <c r="AO196" s="4">
        <v>15527886.780000001</v>
      </c>
      <c r="AP196" s="4">
        <v>16297968</v>
      </c>
      <c r="AQ196" s="4">
        <v>2120219</v>
      </c>
      <c r="AR196" s="4">
        <v>18153250.280000001</v>
      </c>
      <c r="AS196" s="4">
        <v>12312329.57</v>
      </c>
      <c r="AT196" s="4">
        <v>21768656.510000002</v>
      </c>
      <c r="AU196" s="4">
        <v>0</v>
      </c>
      <c r="AV196" s="4">
        <v>55488454</v>
      </c>
      <c r="AW196" s="4">
        <v>30959845</v>
      </c>
      <c r="AX196" s="4">
        <v>10876400.262691276</v>
      </c>
      <c r="AY196" s="4">
        <v>2336553.0616872534</v>
      </c>
      <c r="AZ196" s="4">
        <v>15561718.959999999</v>
      </c>
      <c r="BA196" s="4">
        <v>18148887.23</v>
      </c>
      <c r="BB196" s="4">
        <v>2032382.0300000049</v>
      </c>
      <c r="BC196" s="4">
        <v>17374002.130000003</v>
      </c>
      <c r="BD196" s="4">
        <v>14449999.209999999</v>
      </c>
      <c r="BE196" s="4">
        <v>4313835.9961724188</v>
      </c>
      <c r="BF196" s="4">
        <v>18348565.059999999</v>
      </c>
      <c r="BG196" s="4">
        <v>0</v>
      </c>
      <c r="BH196" s="4">
        <v>50607874</v>
      </c>
      <c r="BI196" s="4">
        <v>35831616</v>
      </c>
      <c r="BJ196" s="4">
        <v>12675515.17</v>
      </c>
      <c r="BK196" s="4">
        <v>1538494.14</v>
      </c>
      <c r="BL196" s="4">
        <v>14005623.93</v>
      </c>
      <c r="BM196" s="4">
        <v>15662132.139999999</v>
      </c>
      <c r="BN196" s="4">
        <v>2705765.68</v>
      </c>
      <c r="BO196" s="4">
        <v>16818175.189999998</v>
      </c>
      <c r="BP196" s="4">
        <v>14583924.977625648</v>
      </c>
      <c r="BQ196" s="4">
        <v>6851911.8800000008</v>
      </c>
      <c r="BR196" s="4">
        <v>0</v>
      </c>
      <c r="BS196" s="4">
        <v>508562.17</v>
      </c>
      <c r="BT196" s="4">
        <v>56179768</v>
      </c>
      <c r="BU196" s="4">
        <v>22471704.359202072</v>
      </c>
      <c r="BV196" s="4">
        <v>2438847.6</v>
      </c>
      <c r="BW196" s="4">
        <v>15589880.24</v>
      </c>
      <c r="BX196" s="4">
        <v>35427722.762666129</v>
      </c>
      <c r="BY196" s="4">
        <v>2199271.6899999985</v>
      </c>
      <c r="BZ196" s="4">
        <v>12621196.995492607</v>
      </c>
      <c r="CA196" s="4">
        <v>21412309.254579131</v>
      </c>
      <c r="CB196" s="4">
        <v>18480284.443980016</v>
      </c>
      <c r="CC196" s="4">
        <v>8868751.2969703507</v>
      </c>
      <c r="CD196" s="4">
        <v>1129103.6100000001</v>
      </c>
      <c r="CE196" s="4">
        <v>56179768</v>
      </c>
      <c r="CF196" s="4">
        <v>22471704.359202072</v>
      </c>
      <c r="CG196" s="4">
        <v>2438847.6</v>
      </c>
      <c r="CH196" s="4">
        <v>15589880.24</v>
      </c>
      <c r="CI196" s="4">
        <v>35427722.762666129</v>
      </c>
      <c r="CJ196" s="4">
        <v>2199271.6899999985</v>
      </c>
      <c r="CK196" s="4">
        <v>12621196.995492607</v>
      </c>
      <c r="CL196" s="4">
        <v>21412309.254579131</v>
      </c>
      <c r="CM196" s="4">
        <v>18480284.443980016</v>
      </c>
      <c r="CN196" s="4">
        <v>9033620.5016584173</v>
      </c>
    </row>
    <row r="197" spans="1:92" x14ac:dyDescent="0.3">
      <c r="A197" s="1" t="s">
        <v>195</v>
      </c>
      <c r="B197" s="1" t="s">
        <v>195</v>
      </c>
      <c r="C197" s="1" t="s">
        <v>576</v>
      </c>
      <c r="D197" s="1" t="s">
        <v>767</v>
      </c>
      <c r="E197" s="1" t="s">
        <v>843</v>
      </c>
      <c r="F197" s="1"/>
      <c r="G197" s="4">
        <v>46542748</v>
      </c>
      <c r="H197" s="4">
        <v>27189418</v>
      </c>
      <c r="I197" s="4">
        <v>0</v>
      </c>
      <c r="J197" s="4">
        <v>1046614.08</v>
      </c>
      <c r="K197" s="4">
        <v>14423618</v>
      </c>
      <c r="L197" s="4">
        <v>16643173.5500421</v>
      </c>
      <c r="M197" s="4">
        <v>1222612</v>
      </c>
      <c r="N197" s="4">
        <v>5332087.05</v>
      </c>
      <c r="O197" s="4">
        <v>25681300.260000005</v>
      </c>
      <c r="P197" s="4">
        <v>0</v>
      </c>
      <c r="Q197" s="4">
        <v>47004802</v>
      </c>
      <c r="R197" s="4">
        <v>26334489</v>
      </c>
      <c r="S197" s="4">
        <v>0</v>
      </c>
      <c r="T197" s="4">
        <v>577871.68000000005</v>
      </c>
      <c r="U197" s="4">
        <v>14647037.91</v>
      </c>
      <c r="V197" s="4">
        <v>14797215.210000001</v>
      </c>
      <c r="W197" s="4">
        <v>1036312</v>
      </c>
      <c r="X197" s="4">
        <v>5815704.1900000004</v>
      </c>
      <c r="Y197" s="4">
        <v>17628128.73</v>
      </c>
      <c r="Z197" s="4">
        <v>5366488.0199999996</v>
      </c>
      <c r="AA197" s="4">
        <v>49339636</v>
      </c>
      <c r="AB197" s="4">
        <v>25680179</v>
      </c>
      <c r="AC197" s="4">
        <v>0</v>
      </c>
      <c r="AD197" s="4">
        <v>874281.87</v>
      </c>
      <c r="AE197" s="4">
        <v>16369843.810000001</v>
      </c>
      <c r="AF197" s="4">
        <v>15515978.749999998</v>
      </c>
      <c r="AG197" s="4">
        <v>864027</v>
      </c>
      <c r="AH197" s="4">
        <v>4412499.0599999996</v>
      </c>
      <c r="AI197" s="4">
        <v>20188943.299999997</v>
      </c>
      <c r="AJ197" s="4">
        <v>5127116.43</v>
      </c>
      <c r="AK197" s="4">
        <v>49963598</v>
      </c>
      <c r="AL197" s="4">
        <v>23494487</v>
      </c>
      <c r="AM197" s="4">
        <v>-3500000</v>
      </c>
      <c r="AN197" s="4">
        <v>1767703.2347944602</v>
      </c>
      <c r="AO197" s="4">
        <v>16659234.870000001</v>
      </c>
      <c r="AP197" s="4">
        <v>15773120.59</v>
      </c>
      <c r="AQ197" s="4">
        <v>1310994</v>
      </c>
      <c r="AR197" s="4">
        <v>4927640.16</v>
      </c>
      <c r="AS197" s="4">
        <v>26675549.779999994</v>
      </c>
      <c r="AT197" s="4">
        <v>5268189.7699999996</v>
      </c>
      <c r="AU197" s="4">
        <v>0</v>
      </c>
      <c r="AV197" s="4">
        <v>52875695</v>
      </c>
      <c r="AW197" s="4">
        <v>22490537</v>
      </c>
      <c r="AX197" s="4">
        <v>9889522</v>
      </c>
      <c r="AY197" s="4">
        <v>1854930.8415048495</v>
      </c>
      <c r="AZ197" s="4">
        <v>18224446.199999999</v>
      </c>
      <c r="BA197" s="4">
        <v>17554892.939999998</v>
      </c>
      <c r="BB197" s="4">
        <v>705796</v>
      </c>
      <c r="BC197" s="4">
        <v>4515208.4399999995</v>
      </c>
      <c r="BD197" s="4">
        <v>39860268.780000001</v>
      </c>
      <c r="BE197" s="4">
        <v>5167757.1111425404</v>
      </c>
      <c r="BF197" s="4">
        <v>5832482.9800000004</v>
      </c>
      <c r="BG197" s="4">
        <v>0</v>
      </c>
      <c r="BH197" s="4">
        <v>52815820</v>
      </c>
      <c r="BI197" s="4">
        <v>25439305</v>
      </c>
      <c r="BJ197" s="4">
        <v>12992855</v>
      </c>
      <c r="BK197" s="4">
        <v>2409239.04</v>
      </c>
      <c r="BL197" s="4">
        <v>18541593.399999999</v>
      </c>
      <c r="BM197" s="4">
        <v>21354823.990000002</v>
      </c>
      <c r="BN197" s="4">
        <v>1607842</v>
      </c>
      <c r="BO197" s="4">
        <v>4424703.5</v>
      </c>
      <c r="BP197" s="4">
        <v>38132960.396854945</v>
      </c>
      <c r="BQ197" s="4">
        <v>11558603.280000001</v>
      </c>
      <c r="BR197" s="4">
        <v>1458120.75</v>
      </c>
      <c r="BS197" s="4">
        <v>0</v>
      </c>
      <c r="BT197" s="4">
        <v>54524472</v>
      </c>
      <c r="BU197" s="4">
        <v>22221588.713054989</v>
      </c>
      <c r="BV197" s="4">
        <v>2113060.15</v>
      </c>
      <c r="BW197" s="4">
        <v>19994518.079999998</v>
      </c>
      <c r="BX197" s="4">
        <v>26416076.091026124</v>
      </c>
      <c r="BY197" s="4">
        <v>0</v>
      </c>
      <c r="BZ197" s="4">
        <v>3468852.781285936</v>
      </c>
      <c r="CA197" s="4">
        <v>5720310.4077750016</v>
      </c>
      <c r="CB197" s="4">
        <v>20209155.613148417</v>
      </c>
      <c r="CC197" s="4">
        <v>7546993.5680875545</v>
      </c>
      <c r="CD197" s="4">
        <v>0</v>
      </c>
      <c r="CE197" s="4">
        <v>54524472</v>
      </c>
      <c r="CF197" s="4">
        <v>22221588.713054989</v>
      </c>
      <c r="CG197" s="4">
        <v>2113060.15</v>
      </c>
      <c r="CH197" s="4">
        <v>19994518.079999998</v>
      </c>
      <c r="CI197" s="4">
        <v>26416076.091026124</v>
      </c>
      <c r="CJ197" s="4">
        <v>0</v>
      </c>
      <c r="CK197" s="4">
        <v>3468852.781285936</v>
      </c>
      <c r="CL197" s="4">
        <v>5720310.4077750016</v>
      </c>
      <c r="CM197" s="4">
        <v>20209155.613148417</v>
      </c>
      <c r="CN197" s="4">
        <v>10588849.10141252</v>
      </c>
    </row>
    <row r="198" spans="1:92" x14ac:dyDescent="0.3">
      <c r="A198" s="1" t="s">
        <v>196</v>
      </c>
      <c r="B198" s="1" t="s">
        <v>196</v>
      </c>
      <c r="C198" s="1" t="s">
        <v>577</v>
      </c>
      <c r="D198" s="1" t="s">
        <v>772</v>
      </c>
      <c r="E198" s="1"/>
      <c r="F198" s="1"/>
      <c r="G198" s="4">
        <v>143197382</v>
      </c>
      <c r="H198" s="4">
        <v>156890900</v>
      </c>
      <c r="I198" s="4">
        <v>88262881.282505915</v>
      </c>
      <c r="J198" s="4">
        <v>1389455.52</v>
      </c>
      <c r="K198" s="4">
        <v>15870173</v>
      </c>
      <c r="L198" s="4">
        <v>0</v>
      </c>
      <c r="M198" s="4">
        <v>8908946.1199999992</v>
      </c>
      <c r="N198" s="4">
        <v>76444481.599999994</v>
      </c>
      <c r="O198" s="4">
        <v>139552859.74000001</v>
      </c>
      <c r="P198" s="4">
        <v>112117955.19</v>
      </c>
      <c r="Q198" s="4">
        <v>150616645.25</v>
      </c>
      <c r="R198" s="4">
        <v>180532535</v>
      </c>
      <c r="S198" s="4">
        <v>47587451.75</v>
      </c>
      <c r="T198" s="4">
        <v>2492430.98</v>
      </c>
      <c r="U198" s="4">
        <v>16991156.77</v>
      </c>
      <c r="V198" s="4">
        <v>0</v>
      </c>
      <c r="W198" s="4">
        <v>5629741.3700000048</v>
      </c>
      <c r="X198" s="4">
        <v>81909798.030000001</v>
      </c>
      <c r="Y198" s="4">
        <v>100689176.92000002</v>
      </c>
      <c r="Z198" s="4">
        <v>121469098.00999999</v>
      </c>
      <c r="AA198" s="4">
        <v>195116434.47</v>
      </c>
      <c r="AB198" s="4">
        <v>183293527</v>
      </c>
      <c r="AC198" s="4">
        <v>36890513.659999996</v>
      </c>
      <c r="AD198" s="4">
        <v>2160706.4699999997</v>
      </c>
      <c r="AE198" s="4">
        <v>21335224.370000001</v>
      </c>
      <c r="AF198" s="4">
        <v>0</v>
      </c>
      <c r="AG198" s="4">
        <v>2982647.8899999857</v>
      </c>
      <c r="AH198" s="4">
        <v>99175614.360000014</v>
      </c>
      <c r="AI198" s="4">
        <v>95722225.150000006</v>
      </c>
      <c r="AJ198" s="4">
        <v>127267328.17</v>
      </c>
      <c r="AK198" s="4">
        <v>225630481.77000001</v>
      </c>
      <c r="AL198" s="4">
        <v>155140040</v>
      </c>
      <c r="AM198" s="4">
        <v>28098269.170000002</v>
      </c>
      <c r="AN198" s="4">
        <v>4089975.7191463113</v>
      </c>
      <c r="AO198" s="4">
        <v>27417379.489999998</v>
      </c>
      <c r="AP198" s="4">
        <v>87697638.519999996</v>
      </c>
      <c r="AQ198" s="4">
        <v>2237887.0300000012</v>
      </c>
      <c r="AR198" s="4">
        <v>105884158.02000001</v>
      </c>
      <c r="AS198" s="4">
        <v>76423319.609999999</v>
      </c>
      <c r="AT198" s="4">
        <v>129296675.15000001</v>
      </c>
      <c r="AU198" s="4">
        <v>0</v>
      </c>
      <c r="AV198" s="4">
        <v>239341312.44999999</v>
      </c>
      <c r="AW198" s="4">
        <v>169308004</v>
      </c>
      <c r="AX198" s="4">
        <v>61324898.579999998</v>
      </c>
      <c r="AY198" s="4">
        <v>2760413.4017541707</v>
      </c>
      <c r="AZ198" s="4">
        <v>26462328.130000003</v>
      </c>
      <c r="BA198" s="4">
        <v>115848983.56</v>
      </c>
      <c r="BB198" s="4">
        <v>4408486.4199999869</v>
      </c>
      <c r="BC198" s="4">
        <v>102140441.67</v>
      </c>
      <c r="BD198" s="4">
        <v>62387941.509999998</v>
      </c>
      <c r="BE198" s="4">
        <v>19392140.923830278</v>
      </c>
      <c r="BF198" s="4">
        <v>141952992.91</v>
      </c>
      <c r="BG198" s="4">
        <v>0</v>
      </c>
      <c r="BH198" s="4">
        <v>252357115.06999999</v>
      </c>
      <c r="BI198" s="4">
        <v>167110548</v>
      </c>
      <c r="BJ198" s="4">
        <v>37336478.100000001</v>
      </c>
      <c r="BK198" s="4">
        <v>3766062.23</v>
      </c>
      <c r="BL198" s="4">
        <v>26768479.170000002</v>
      </c>
      <c r="BM198" s="4">
        <v>123841133.81</v>
      </c>
      <c r="BN198" s="4">
        <v>3832881.13</v>
      </c>
      <c r="BO198" s="4">
        <v>104287753.22</v>
      </c>
      <c r="BP198" s="4">
        <v>54036496.840706959</v>
      </c>
      <c r="BQ198" s="4">
        <v>26486377.873274334</v>
      </c>
      <c r="BR198" s="4">
        <v>36110457.990000002</v>
      </c>
      <c r="BS198" s="4">
        <v>13593904.99</v>
      </c>
      <c r="BT198" s="4">
        <v>265005153.85289201</v>
      </c>
      <c r="BU198" s="4">
        <v>151273298.50976181</v>
      </c>
      <c r="BV198" s="4">
        <v>5346875.4400000004</v>
      </c>
      <c r="BW198" s="4">
        <v>30210707.850000001</v>
      </c>
      <c r="BX198" s="4">
        <v>168120143.12133077</v>
      </c>
      <c r="BY198" s="4">
        <v>2587883.5899999812</v>
      </c>
      <c r="BZ198" s="4">
        <v>89041967.376135468</v>
      </c>
      <c r="CA198" s="4">
        <v>103809045.53487223</v>
      </c>
      <c r="CB198" s="4">
        <v>146571824.92505008</v>
      </c>
      <c r="CC198" s="4">
        <v>29633687.054068446</v>
      </c>
      <c r="CD198" s="4">
        <v>13653649.630000001</v>
      </c>
      <c r="CE198" s="4">
        <v>265005153.85289201</v>
      </c>
      <c r="CF198" s="4">
        <v>151273298.50976181</v>
      </c>
      <c r="CG198" s="4">
        <v>5346875.4400000004</v>
      </c>
      <c r="CH198" s="4">
        <v>30210707.850000001</v>
      </c>
      <c r="CI198" s="4">
        <v>168120143.12133077</v>
      </c>
      <c r="CJ198" s="4">
        <v>2587883.5899999812</v>
      </c>
      <c r="CK198" s="4">
        <v>89041967.376135468</v>
      </c>
      <c r="CL198" s="4">
        <v>103809045.53487223</v>
      </c>
      <c r="CM198" s="4">
        <v>146571824.92505008</v>
      </c>
      <c r="CN198" s="4">
        <v>30730632.56114858</v>
      </c>
    </row>
    <row r="199" spans="1:92" x14ac:dyDescent="0.3">
      <c r="A199" s="1" t="s">
        <v>197</v>
      </c>
      <c r="B199" s="1" t="s">
        <v>197</v>
      </c>
      <c r="C199" s="1" t="s">
        <v>578</v>
      </c>
      <c r="D199" s="1" t="s">
        <v>770</v>
      </c>
      <c r="E199" s="1" t="s">
        <v>843</v>
      </c>
      <c r="F199" s="1"/>
      <c r="G199" s="4">
        <v>1450409</v>
      </c>
      <c r="H199" s="4">
        <v>1247102</v>
      </c>
      <c r="I199" s="4">
        <v>21603</v>
      </c>
      <c r="J199" s="4">
        <v>6186.04</v>
      </c>
      <c r="K199" s="4">
        <v>546934</v>
      </c>
      <c r="L199" s="4">
        <v>313699.28000000003</v>
      </c>
      <c r="M199" s="4">
        <v>82326.460000000006</v>
      </c>
      <c r="N199" s="4">
        <v>0</v>
      </c>
      <c r="O199" s="4">
        <v>1616501.11</v>
      </c>
      <c r="P199" s="4">
        <v>153361.99</v>
      </c>
      <c r="Q199" s="4">
        <v>947467</v>
      </c>
      <c r="R199" s="4">
        <v>615909</v>
      </c>
      <c r="S199" s="4">
        <v>14533</v>
      </c>
      <c r="T199" s="4">
        <v>7911.08</v>
      </c>
      <c r="U199" s="4">
        <v>470244.83</v>
      </c>
      <c r="V199" s="4">
        <v>244308.47000000003</v>
      </c>
      <c r="W199" s="4">
        <v>38504</v>
      </c>
      <c r="X199" s="4">
        <v>0</v>
      </c>
      <c r="Y199" s="4">
        <v>722732.8</v>
      </c>
      <c r="Z199" s="4">
        <v>164061</v>
      </c>
      <c r="AA199" s="4">
        <v>1118199</v>
      </c>
      <c r="AB199" s="4">
        <v>843465</v>
      </c>
      <c r="AC199" s="4">
        <v>17760</v>
      </c>
      <c r="AD199" s="4">
        <v>2771.81</v>
      </c>
      <c r="AE199" s="4">
        <v>409703.16000000003</v>
      </c>
      <c r="AF199" s="4">
        <v>285835.58999999997</v>
      </c>
      <c r="AG199" s="4">
        <v>76865</v>
      </c>
      <c r="AH199" s="4">
        <v>0</v>
      </c>
      <c r="AI199" s="4">
        <v>914161.71000000008</v>
      </c>
      <c r="AJ199" s="4">
        <v>178328</v>
      </c>
      <c r="AK199" s="4">
        <v>1146943</v>
      </c>
      <c r="AL199" s="4">
        <v>384378</v>
      </c>
      <c r="AM199" s="4">
        <v>12244</v>
      </c>
      <c r="AN199" s="4">
        <v>3933.9315572582418</v>
      </c>
      <c r="AO199" s="4">
        <v>423789.39</v>
      </c>
      <c r="AP199" s="4">
        <v>301512.59999999998</v>
      </c>
      <c r="AQ199" s="4">
        <v>55990</v>
      </c>
      <c r="AR199" s="4">
        <v>0</v>
      </c>
      <c r="AS199" s="4">
        <v>587754.1</v>
      </c>
      <c r="AT199" s="4">
        <v>250000.01</v>
      </c>
      <c r="AU199" s="4">
        <v>0</v>
      </c>
      <c r="AV199" s="4">
        <v>1019867</v>
      </c>
      <c r="AW199" s="4">
        <v>838015</v>
      </c>
      <c r="AX199" s="4">
        <v>0</v>
      </c>
      <c r="AY199" s="4">
        <v>6447.4490188502241</v>
      </c>
      <c r="AZ199" s="4">
        <v>304709.34999999998</v>
      </c>
      <c r="BA199" s="4">
        <v>218589.53</v>
      </c>
      <c r="BB199" s="4">
        <v>106353</v>
      </c>
      <c r="BC199" s="4">
        <v>0</v>
      </c>
      <c r="BD199" s="4">
        <v>1258171.78</v>
      </c>
      <c r="BE199" s="4">
        <v>21350.763499999801</v>
      </c>
      <c r="BF199" s="4">
        <v>243749.97999999998</v>
      </c>
      <c r="BG199" s="4">
        <v>0</v>
      </c>
      <c r="BH199" s="4">
        <v>1359929</v>
      </c>
      <c r="BI199" s="4">
        <v>1691982</v>
      </c>
      <c r="BJ199" s="4">
        <v>0</v>
      </c>
      <c r="BK199" s="4">
        <v>6853.62</v>
      </c>
      <c r="BL199" s="4">
        <v>287946.62</v>
      </c>
      <c r="BM199" s="4">
        <v>209270.03999999998</v>
      </c>
      <c r="BN199" s="4">
        <v>153849</v>
      </c>
      <c r="BO199" s="4">
        <v>0</v>
      </c>
      <c r="BP199" s="4">
        <v>2225274.834194256</v>
      </c>
      <c r="BQ199" s="4">
        <v>42740.5</v>
      </c>
      <c r="BR199" s="4">
        <v>60000</v>
      </c>
      <c r="BS199" s="4">
        <v>0</v>
      </c>
      <c r="BT199" s="4">
        <v>1080524</v>
      </c>
      <c r="BU199" s="4">
        <v>250100.28893569065</v>
      </c>
      <c r="BV199" s="4">
        <v>6274.16</v>
      </c>
      <c r="BW199" s="4">
        <v>398256.3</v>
      </c>
      <c r="BX199" s="4">
        <v>0</v>
      </c>
      <c r="BY199" s="4">
        <v>0</v>
      </c>
      <c r="BZ199" s="4">
        <v>438104.6664477603</v>
      </c>
      <c r="CA199" s="4">
        <v>0</v>
      </c>
      <c r="CB199" s="4">
        <v>438104.6664477603</v>
      </c>
      <c r="CC199" s="4">
        <v>113652.67456430914</v>
      </c>
      <c r="CD199" s="4">
        <v>0</v>
      </c>
      <c r="CE199" s="4">
        <v>1080524</v>
      </c>
      <c r="CF199" s="4">
        <v>250100.28893569065</v>
      </c>
      <c r="CG199" s="4">
        <v>6274.16</v>
      </c>
      <c r="CH199" s="4">
        <v>398256.3</v>
      </c>
      <c r="CI199" s="4">
        <v>0</v>
      </c>
      <c r="CJ199" s="4">
        <v>0</v>
      </c>
      <c r="CK199" s="4">
        <v>438104.6664477603</v>
      </c>
      <c r="CL199" s="4">
        <v>0</v>
      </c>
      <c r="CM199" s="4">
        <v>438104.6664477603</v>
      </c>
      <c r="CN199" s="4">
        <v>118145.02603632554</v>
      </c>
    </row>
    <row r="200" spans="1:92" x14ac:dyDescent="0.3">
      <c r="A200" s="1" t="s">
        <v>198</v>
      </c>
      <c r="B200" s="1" t="s">
        <v>198</v>
      </c>
      <c r="C200" s="1" t="s">
        <v>579</v>
      </c>
      <c r="D200" s="1" t="s">
        <v>771</v>
      </c>
      <c r="E200" s="1"/>
      <c r="F200" s="1"/>
      <c r="G200" s="4">
        <v>27928672</v>
      </c>
      <c r="H200" s="4">
        <v>18898969</v>
      </c>
      <c r="I200" s="4">
        <v>0</v>
      </c>
      <c r="J200" s="4">
        <v>500733.82</v>
      </c>
      <c r="K200" s="4">
        <v>7214463</v>
      </c>
      <c r="L200" s="4">
        <v>9591012.5511298832</v>
      </c>
      <c r="M200" s="4">
        <v>2078739.85</v>
      </c>
      <c r="N200" s="4">
        <v>13216816.010000002</v>
      </c>
      <c r="O200" s="4">
        <v>8620464.4600000009</v>
      </c>
      <c r="P200" s="4">
        <v>14054906.43</v>
      </c>
      <c r="Q200" s="4">
        <v>31509872</v>
      </c>
      <c r="R200" s="4">
        <v>20685190</v>
      </c>
      <c r="S200" s="4">
        <v>0</v>
      </c>
      <c r="T200" s="4">
        <v>569869.03</v>
      </c>
      <c r="U200" s="4">
        <v>8237606.4399999995</v>
      </c>
      <c r="V200" s="4">
        <v>9509375.120000001</v>
      </c>
      <c r="W200" s="4">
        <v>2010251.2499999963</v>
      </c>
      <c r="X200" s="4">
        <v>13366636.48</v>
      </c>
      <c r="Y200" s="4">
        <v>9310616.9700000007</v>
      </c>
      <c r="Z200" s="4">
        <v>14879662.869999999</v>
      </c>
      <c r="AA200" s="4">
        <v>34110238</v>
      </c>
      <c r="AB200" s="4">
        <v>21413185</v>
      </c>
      <c r="AC200" s="4">
        <v>0</v>
      </c>
      <c r="AD200" s="4">
        <v>689359.11</v>
      </c>
      <c r="AE200" s="4">
        <v>8320214.6200000001</v>
      </c>
      <c r="AF200" s="4">
        <v>8174868.3156596888</v>
      </c>
      <c r="AG200" s="4">
        <v>255944.91000000015</v>
      </c>
      <c r="AH200" s="4">
        <v>14108622.369999999</v>
      </c>
      <c r="AI200" s="4">
        <v>11954828.27</v>
      </c>
      <c r="AJ200" s="4">
        <v>17019724.039999999</v>
      </c>
      <c r="AK200" s="4">
        <v>34460442</v>
      </c>
      <c r="AL200" s="4">
        <v>31197403</v>
      </c>
      <c r="AM200" s="4">
        <v>0</v>
      </c>
      <c r="AN200" s="4">
        <v>805844.15558712929</v>
      </c>
      <c r="AO200" s="4">
        <v>8235236.1999999993</v>
      </c>
      <c r="AP200" s="4">
        <v>8821242.1700000018</v>
      </c>
      <c r="AQ200" s="4">
        <v>1924959.8500000015</v>
      </c>
      <c r="AR200" s="4">
        <v>15094565.76</v>
      </c>
      <c r="AS200" s="4">
        <v>13376301.800000001</v>
      </c>
      <c r="AT200" s="4">
        <v>16450771.16</v>
      </c>
      <c r="AU200" s="4">
        <v>0</v>
      </c>
      <c r="AV200" s="4">
        <v>35338919</v>
      </c>
      <c r="AW200" s="4">
        <v>27060055</v>
      </c>
      <c r="AX200" s="4">
        <v>4961507</v>
      </c>
      <c r="AY200" s="4">
        <v>974782.2379546985</v>
      </c>
      <c r="AZ200" s="4">
        <v>8239510.2700000005</v>
      </c>
      <c r="BA200" s="4">
        <v>9321848.6699999999</v>
      </c>
      <c r="BB200" s="4">
        <v>1596169.4499999993</v>
      </c>
      <c r="BC200" s="4">
        <v>15229914.530000001</v>
      </c>
      <c r="BD200" s="4">
        <v>19636626.960000001</v>
      </c>
      <c r="BE200" s="4">
        <v>2360157.8733279482</v>
      </c>
      <c r="BF200" s="4">
        <v>16440533.439999999</v>
      </c>
      <c r="BG200" s="4">
        <v>0</v>
      </c>
      <c r="BH200" s="4">
        <v>38678678</v>
      </c>
      <c r="BI200" s="4">
        <v>26585125</v>
      </c>
      <c r="BJ200" s="4">
        <v>3883691</v>
      </c>
      <c r="BK200" s="4">
        <v>1112387.04</v>
      </c>
      <c r="BL200" s="4">
        <v>7198341.0099999998</v>
      </c>
      <c r="BM200" s="4">
        <v>11444604.669999998</v>
      </c>
      <c r="BN200" s="4">
        <v>2094070.13</v>
      </c>
      <c r="BO200" s="4">
        <v>15180000.609999999</v>
      </c>
      <c r="BP200" s="4">
        <v>10217661.85241757</v>
      </c>
      <c r="BQ200" s="4">
        <v>4959894.5999999996</v>
      </c>
      <c r="BR200" s="4">
        <v>4129547.16</v>
      </c>
      <c r="BS200" s="4">
        <v>203094.48</v>
      </c>
      <c r="BT200" s="4">
        <v>32631389</v>
      </c>
      <c r="BU200" s="4">
        <v>11998365.786659928</v>
      </c>
      <c r="BV200" s="4">
        <v>1022060.7000000001</v>
      </c>
      <c r="BW200" s="4">
        <v>7058649.879999999</v>
      </c>
      <c r="BX200" s="4">
        <v>24080214.034427494</v>
      </c>
      <c r="BY200" s="4">
        <v>2790484.05</v>
      </c>
      <c r="BZ200" s="4">
        <v>15538441.495145738</v>
      </c>
      <c r="CA200" s="4">
        <v>14427897.642122898</v>
      </c>
      <c r="CB200" s="4">
        <v>15296151.147925518</v>
      </c>
      <c r="CC200" s="4">
        <v>5407858.5828680173</v>
      </c>
      <c r="CD200" s="4">
        <v>160759.04000000001</v>
      </c>
      <c r="CE200" s="4">
        <v>32631389</v>
      </c>
      <c r="CF200" s="4">
        <v>11998365.786659928</v>
      </c>
      <c r="CG200" s="4">
        <v>1022060.7000000001</v>
      </c>
      <c r="CH200" s="4">
        <v>7058649.879999999</v>
      </c>
      <c r="CI200" s="4">
        <v>24080214.034427494</v>
      </c>
      <c r="CJ200" s="4">
        <v>2790484.05</v>
      </c>
      <c r="CK200" s="4">
        <v>15538441.495145738</v>
      </c>
      <c r="CL200" s="4">
        <v>14427897.642122898</v>
      </c>
      <c r="CM200" s="4">
        <v>15296151.147925518</v>
      </c>
      <c r="CN200" s="4">
        <v>6295896.475090662</v>
      </c>
    </row>
    <row r="201" spans="1:92" x14ac:dyDescent="0.3">
      <c r="A201" s="1" t="s">
        <v>199</v>
      </c>
      <c r="B201" s="1" t="s">
        <v>199</v>
      </c>
      <c r="C201" s="1" t="s">
        <v>580</v>
      </c>
      <c r="D201" s="1" t="s">
        <v>770</v>
      </c>
      <c r="E201" s="1" t="s">
        <v>843</v>
      </c>
      <c r="F201" s="1"/>
      <c r="G201" s="4">
        <v>1225528</v>
      </c>
      <c r="H201" s="4">
        <v>711544</v>
      </c>
      <c r="I201" s="4">
        <v>41610</v>
      </c>
      <c r="J201" s="4">
        <v>7946</v>
      </c>
      <c r="K201" s="4">
        <v>229487</v>
      </c>
      <c r="L201" s="4">
        <v>294940.13255628315</v>
      </c>
      <c r="M201" s="4">
        <v>5394</v>
      </c>
      <c r="N201" s="4">
        <v>0</v>
      </c>
      <c r="O201" s="4">
        <v>0</v>
      </c>
      <c r="P201" s="4">
        <v>0</v>
      </c>
      <c r="Q201" s="4">
        <v>1416743</v>
      </c>
      <c r="R201" s="4">
        <v>1362201</v>
      </c>
      <c r="S201" s="4">
        <v>26506</v>
      </c>
      <c r="T201" s="4">
        <v>7781.22</v>
      </c>
      <c r="U201" s="4">
        <v>209086.82</v>
      </c>
      <c r="V201" s="4">
        <v>309449.09999999998</v>
      </c>
      <c r="W201" s="4">
        <v>23447</v>
      </c>
      <c r="X201" s="4">
        <v>0</v>
      </c>
      <c r="Y201" s="4">
        <v>1905059.76</v>
      </c>
      <c r="Z201" s="4">
        <v>0</v>
      </c>
      <c r="AA201" s="4">
        <v>1398892</v>
      </c>
      <c r="AB201" s="4">
        <v>1277004</v>
      </c>
      <c r="AC201" s="4">
        <v>35299</v>
      </c>
      <c r="AD201" s="4">
        <v>19405.109999999997</v>
      </c>
      <c r="AE201" s="4">
        <v>223921.58</v>
      </c>
      <c r="AF201" s="4">
        <v>138769.58000000002</v>
      </c>
      <c r="AG201" s="4">
        <v>96957.629999999888</v>
      </c>
      <c r="AH201" s="4">
        <v>0</v>
      </c>
      <c r="AI201" s="4">
        <v>1768119.27</v>
      </c>
      <c r="AJ201" s="4">
        <v>0</v>
      </c>
      <c r="AK201" s="4">
        <v>1609945</v>
      </c>
      <c r="AL201" s="4">
        <v>1068436</v>
      </c>
      <c r="AM201" s="4">
        <v>27107</v>
      </c>
      <c r="AN201" s="4">
        <v>5638.6794527131133</v>
      </c>
      <c r="AO201" s="4">
        <v>207962.08000000002</v>
      </c>
      <c r="AP201" s="4">
        <v>285837.76999999996</v>
      </c>
      <c r="AQ201" s="4">
        <v>151916</v>
      </c>
      <c r="AR201" s="4">
        <v>0</v>
      </c>
      <c r="AS201" s="4">
        <v>1624509.65</v>
      </c>
      <c r="AT201" s="4">
        <v>0</v>
      </c>
      <c r="AU201" s="4">
        <v>0</v>
      </c>
      <c r="AV201" s="4">
        <v>1804298</v>
      </c>
      <c r="AW201" s="4">
        <v>1229750</v>
      </c>
      <c r="AX201" s="4">
        <v>27011</v>
      </c>
      <c r="AY201" s="4">
        <v>14927.325443099719</v>
      </c>
      <c r="AZ201" s="4">
        <v>389072.64000000001</v>
      </c>
      <c r="BA201" s="4">
        <v>377426.54000000004</v>
      </c>
      <c r="BB201" s="4">
        <v>323344.31000000006</v>
      </c>
      <c r="BC201" s="4">
        <v>0</v>
      </c>
      <c r="BD201" s="4">
        <v>1906910.68</v>
      </c>
      <c r="BE201" s="4">
        <v>38197.0355000001</v>
      </c>
      <c r="BF201" s="4">
        <v>395301.13</v>
      </c>
      <c r="BG201" s="4">
        <v>0</v>
      </c>
      <c r="BH201" s="4">
        <v>1563126</v>
      </c>
      <c r="BI201" s="4">
        <v>1317977</v>
      </c>
      <c r="BJ201" s="4">
        <v>12388</v>
      </c>
      <c r="BK201" s="4">
        <v>21972.560000000001</v>
      </c>
      <c r="BL201" s="4">
        <v>311187.87</v>
      </c>
      <c r="BM201" s="4">
        <v>291156.38</v>
      </c>
      <c r="BN201" s="4">
        <v>143090</v>
      </c>
      <c r="BO201" s="4">
        <v>0</v>
      </c>
      <c r="BP201" s="4">
        <v>2004679.1457893685</v>
      </c>
      <c r="BQ201" s="4">
        <v>80826.75</v>
      </c>
      <c r="BR201" s="4">
        <v>0</v>
      </c>
      <c r="BS201" s="4">
        <v>0</v>
      </c>
      <c r="BT201" s="4">
        <v>1478114</v>
      </c>
      <c r="BU201" s="4">
        <v>324812.69422505441</v>
      </c>
      <c r="BV201" s="4">
        <v>3179.48</v>
      </c>
      <c r="BW201" s="4">
        <v>403660.81000000006</v>
      </c>
      <c r="BX201" s="4">
        <v>1626703.6474396272</v>
      </c>
      <c r="BY201" s="4">
        <v>206059</v>
      </c>
      <c r="BZ201" s="4">
        <v>1385744</v>
      </c>
      <c r="CA201" s="4">
        <v>0</v>
      </c>
      <c r="CB201" s="4">
        <v>1385744</v>
      </c>
      <c r="CC201" s="4">
        <v>153500.20127494578</v>
      </c>
      <c r="CD201" s="4">
        <v>0</v>
      </c>
      <c r="CE201" s="4">
        <v>1478114</v>
      </c>
      <c r="CF201" s="4">
        <v>324812.69422505441</v>
      </c>
      <c r="CG201" s="4">
        <v>3179.48</v>
      </c>
      <c r="CH201" s="4">
        <v>403660.81000000006</v>
      </c>
      <c r="CI201" s="4">
        <v>1626703.6474396272</v>
      </c>
      <c r="CJ201" s="4">
        <v>206059</v>
      </c>
      <c r="CK201" s="4">
        <v>1385744</v>
      </c>
      <c r="CL201" s="4">
        <v>0</v>
      </c>
      <c r="CM201" s="4">
        <v>1385744</v>
      </c>
      <c r="CN201" s="4">
        <v>203969.56850776399</v>
      </c>
    </row>
    <row r="202" spans="1:92" x14ac:dyDescent="0.3">
      <c r="A202" s="1" t="s">
        <v>200</v>
      </c>
      <c r="B202" s="1" t="s">
        <v>200</v>
      </c>
      <c r="C202" s="1" t="s">
        <v>581</v>
      </c>
      <c r="D202" s="1" t="s">
        <v>770</v>
      </c>
      <c r="E202" s="1" t="s">
        <v>843</v>
      </c>
      <c r="F202" s="1"/>
      <c r="G202" s="4">
        <v>1247318</v>
      </c>
      <c r="H202" s="4">
        <v>824078</v>
      </c>
      <c r="I202" s="4">
        <v>334940</v>
      </c>
      <c r="J202" s="4">
        <v>3031.2</v>
      </c>
      <c r="K202" s="4">
        <v>566633</v>
      </c>
      <c r="L202" s="4">
        <v>358186.87</v>
      </c>
      <c r="M202" s="4">
        <v>60921</v>
      </c>
      <c r="N202" s="4">
        <v>0</v>
      </c>
      <c r="O202" s="4">
        <v>980684.66999999993</v>
      </c>
      <c r="P202" s="4">
        <v>488108.83999999997</v>
      </c>
      <c r="Q202" s="4">
        <v>1353357</v>
      </c>
      <c r="R202" s="4">
        <v>1310754</v>
      </c>
      <c r="S202" s="4">
        <v>59858</v>
      </c>
      <c r="T202" s="4">
        <v>5773.48</v>
      </c>
      <c r="U202" s="4">
        <v>743755.79</v>
      </c>
      <c r="V202" s="4">
        <v>287071.72000000003</v>
      </c>
      <c r="W202" s="4">
        <v>160353</v>
      </c>
      <c r="X202" s="4">
        <v>0</v>
      </c>
      <c r="Y202" s="4">
        <v>1320297</v>
      </c>
      <c r="Z202" s="4">
        <v>494498.76</v>
      </c>
      <c r="AA202" s="4">
        <v>1366884</v>
      </c>
      <c r="AB202" s="4">
        <v>1457957</v>
      </c>
      <c r="AC202" s="4">
        <v>29218</v>
      </c>
      <c r="AD202" s="4">
        <v>1952.97</v>
      </c>
      <c r="AE202" s="4">
        <v>569212.34</v>
      </c>
      <c r="AF202" s="4">
        <v>314597.74</v>
      </c>
      <c r="AG202" s="4">
        <v>115478</v>
      </c>
      <c r="AH202" s="4">
        <v>0</v>
      </c>
      <c r="AI202" s="4">
        <v>1443843.75</v>
      </c>
      <c r="AJ202" s="4">
        <v>413898.98</v>
      </c>
      <c r="AK202" s="4">
        <v>1123721</v>
      </c>
      <c r="AL202" s="4">
        <v>1107066</v>
      </c>
      <c r="AM202" s="4">
        <v>0</v>
      </c>
      <c r="AN202" s="4">
        <v>12092.17689293297</v>
      </c>
      <c r="AO202" s="4">
        <v>515206.99</v>
      </c>
      <c r="AP202" s="4">
        <v>215567.94</v>
      </c>
      <c r="AQ202" s="4">
        <v>104138</v>
      </c>
      <c r="AR202" s="4">
        <v>0</v>
      </c>
      <c r="AS202" s="4">
        <v>1129626.04</v>
      </c>
      <c r="AT202" s="4">
        <v>406750.26</v>
      </c>
      <c r="AU202" s="4">
        <v>0</v>
      </c>
      <c r="AV202" s="4">
        <v>1392411</v>
      </c>
      <c r="AW202" s="4">
        <v>1151283</v>
      </c>
      <c r="AX202" s="4">
        <v>0</v>
      </c>
      <c r="AY202" s="4">
        <v>22403.554689800367</v>
      </c>
      <c r="AZ202" s="4">
        <v>476743.08999999997</v>
      </c>
      <c r="BA202" s="4">
        <v>295895.19</v>
      </c>
      <c r="BB202" s="4">
        <v>72085</v>
      </c>
      <c r="BC202" s="4">
        <v>0</v>
      </c>
      <c r="BD202" s="4">
        <v>1792905.1</v>
      </c>
      <c r="BE202" s="4">
        <v>43434.648999999903</v>
      </c>
      <c r="BF202" s="4">
        <v>547478.20000000007</v>
      </c>
      <c r="BG202" s="4">
        <v>0</v>
      </c>
      <c r="BH202" s="4">
        <v>893923</v>
      </c>
      <c r="BI202" s="4">
        <v>778669</v>
      </c>
      <c r="BJ202" s="4">
        <v>0</v>
      </c>
      <c r="BK202" s="4">
        <v>33081.519999999997</v>
      </c>
      <c r="BL202" s="4">
        <v>432397.18</v>
      </c>
      <c r="BM202" s="4">
        <v>173587.37</v>
      </c>
      <c r="BN202" s="4">
        <v>80637</v>
      </c>
      <c r="BO202" s="4">
        <v>0</v>
      </c>
      <c r="BP202" s="4">
        <v>1172859.1630720224</v>
      </c>
      <c r="BQ202" s="4">
        <v>73690.25</v>
      </c>
      <c r="BR202" s="4">
        <v>156253.22999999998</v>
      </c>
      <c r="BS202" s="4">
        <v>0</v>
      </c>
      <c r="BT202" s="4">
        <v>948524</v>
      </c>
      <c r="BU202" s="4">
        <v>267169.32456871646</v>
      </c>
      <c r="BV202" s="4">
        <v>65407.850000000006</v>
      </c>
      <c r="BW202" s="4">
        <v>443946.52</v>
      </c>
      <c r="BX202" s="4">
        <v>895650.16274671326</v>
      </c>
      <c r="BY202" s="4">
        <v>71722</v>
      </c>
      <c r="BZ202" s="4">
        <v>930154.37648251688</v>
      </c>
      <c r="CA202" s="4">
        <v>0</v>
      </c>
      <c r="CB202" s="4">
        <v>930154.37648251688</v>
      </c>
      <c r="CC202" s="4">
        <v>202983.70443128346</v>
      </c>
      <c r="CD202" s="4">
        <v>0</v>
      </c>
      <c r="CE202" s="4">
        <v>948524</v>
      </c>
      <c r="CF202" s="4">
        <v>267169.32456871646</v>
      </c>
      <c r="CG202" s="4">
        <v>65407.850000000006</v>
      </c>
      <c r="CH202" s="4">
        <v>443946.52</v>
      </c>
      <c r="CI202" s="4">
        <v>895650.16274671326</v>
      </c>
      <c r="CJ202" s="4">
        <v>71722</v>
      </c>
      <c r="CK202" s="4">
        <v>930154.37648251688</v>
      </c>
      <c r="CL202" s="4">
        <v>0</v>
      </c>
      <c r="CM202" s="4">
        <v>930154.37648251688</v>
      </c>
      <c r="CN202" s="4">
        <v>209951.49710053025</v>
      </c>
    </row>
    <row r="203" spans="1:92" x14ac:dyDescent="0.3">
      <c r="A203" s="1" t="s">
        <v>201</v>
      </c>
      <c r="B203" s="1" t="s">
        <v>201</v>
      </c>
      <c r="C203" s="1" t="s">
        <v>582</v>
      </c>
      <c r="D203" s="1" t="s">
        <v>769</v>
      </c>
      <c r="E203" s="1"/>
      <c r="F203" s="1"/>
      <c r="G203" s="4">
        <v>23590249</v>
      </c>
      <c r="H203" s="4">
        <v>15665160</v>
      </c>
      <c r="I203" s="4">
        <v>0</v>
      </c>
      <c r="J203" s="4">
        <v>395901.96</v>
      </c>
      <c r="K203" s="4">
        <v>4820713</v>
      </c>
      <c r="L203" s="4">
        <v>10240138.080496309</v>
      </c>
      <c r="M203" s="4">
        <v>1119863</v>
      </c>
      <c r="N203" s="4">
        <v>0</v>
      </c>
      <c r="O203" s="4">
        <v>6045140.6600000001</v>
      </c>
      <c r="P203" s="4">
        <v>1522611.8900000001</v>
      </c>
      <c r="Q203" s="4">
        <v>25784817</v>
      </c>
      <c r="R203" s="4">
        <v>23359109</v>
      </c>
      <c r="S203" s="4">
        <v>0</v>
      </c>
      <c r="T203" s="4">
        <v>722180.66999999981</v>
      </c>
      <c r="U203" s="4">
        <v>4541194.79</v>
      </c>
      <c r="V203" s="4">
        <v>8349364.1399999987</v>
      </c>
      <c r="W203" s="4">
        <v>1185778</v>
      </c>
      <c r="X203" s="4">
        <v>0</v>
      </c>
      <c r="Y203" s="4">
        <v>6643457.4000000004</v>
      </c>
      <c r="Z203" s="4">
        <v>1612601.51</v>
      </c>
      <c r="AA203" s="4">
        <v>27970857</v>
      </c>
      <c r="AB203" s="4">
        <v>17210099</v>
      </c>
      <c r="AC203" s="4">
        <v>0</v>
      </c>
      <c r="AD203" s="4">
        <v>730966.75</v>
      </c>
      <c r="AE203" s="4">
        <v>4990104.0999999996</v>
      </c>
      <c r="AF203" s="4">
        <v>8838358.9628571421</v>
      </c>
      <c r="AG203" s="4">
        <v>840478</v>
      </c>
      <c r="AH203" s="4">
        <v>0</v>
      </c>
      <c r="AI203" s="4">
        <v>4970545.84</v>
      </c>
      <c r="AJ203" s="4">
        <v>1734974.27</v>
      </c>
      <c r="AK203" s="4">
        <v>28311018</v>
      </c>
      <c r="AL203" s="4">
        <v>14918301</v>
      </c>
      <c r="AM203" s="4">
        <v>0</v>
      </c>
      <c r="AN203" s="4">
        <v>1281745.292195119</v>
      </c>
      <c r="AO203" s="4">
        <v>4450081.1399999997</v>
      </c>
      <c r="AP203" s="4">
        <v>9461016.8499999996</v>
      </c>
      <c r="AQ203" s="4">
        <v>563371</v>
      </c>
      <c r="AR203" s="4">
        <v>0</v>
      </c>
      <c r="AS203" s="4">
        <v>9696622.0999999996</v>
      </c>
      <c r="AT203" s="4">
        <v>1450256.2599999998</v>
      </c>
      <c r="AU203" s="4">
        <v>0</v>
      </c>
      <c r="AV203" s="4">
        <v>29593879</v>
      </c>
      <c r="AW203" s="4">
        <v>14909018</v>
      </c>
      <c r="AX203" s="4">
        <v>0</v>
      </c>
      <c r="AY203" s="4">
        <v>2535626.8759424463</v>
      </c>
      <c r="AZ203" s="4">
        <v>5013784.9099999992</v>
      </c>
      <c r="BA203" s="4">
        <v>9553311.5800000001</v>
      </c>
      <c r="BB203" s="4">
        <v>536284</v>
      </c>
      <c r="BC203" s="4">
        <v>0</v>
      </c>
      <c r="BD203" s="4">
        <v>7484393.6200000001</v>
      </c>
      <c r="BE203" s="4">
        <v>2214120.394642428</v>
      </c>
      <c r="BF203" s="4">
        <v>1391798.81</v>
      </c>
      <c r="BG203" s="4">
        <v>0</v>
      </c>
      <c r="BH203" s="4">
        <v>28404857</v>
      </c>
      <c r="BI203" s="4">
        <v>13176858</v>
      </c>
      <c r="BJ203" s="4">
        <v>0</v>
      </c>
      <c r="BK203" s="4">
        <v>2110341.06</v>
      </c>
      <c r="BL203" s="4">
        <v>4908804.26</v>
      </c>
      <c r="BM203" s="4">
        <v>7706279.5200000005</v>
      </c>
      <c r="BN203" s="4">
        <v>711230</v>
      </c>
      <c r="BO203" s="4">
        <v>0</v>
      </c>
      <c r="BP203" s="4">
        <v>7048857.9019444156</v>
      </c>
      <c r="BQ203" s="4">
        <v>3857748.8400000003</v>
      </c>
      <c r="BR203" s="4">
        <v>433743.44</v>
      </c>
      <c r="BS203" s="4">
        <v>0</v>
      </c>
      <c r="BT203" s="4">
        <v>28362342</v>
      </c>
      <c r="BU203" s="4">
        <v>9308550.5699999984</v>
      </c>
      <c r="BV203" s="4">
        <v>1365230</v>
      </c>
      <c r="BW203" s="4">
        <v>4252954.5599999996</v>
      </c>
      <c r="BX203" s="4">
        <v>16734179.637406591</v>
      </c>
      <c r="BY203" s="4">
        <v>1041379</v>
      </c>
      <c r="BZ203" s="4">
        <v>0</v>
      </c>
      <c r="CA203" s="4">
        <v>0</v>
      </c>
      <c r="CB203" s="4">
        <v>3968738.6182448803</v>
      </c>
      <c r="CC203" s="4">
        <v>0</v>
      </c>
      <c r="CD203" s="4">
        <v>0</v>
      </c>
      <c r="CE203" s="4">
        <v>28362342</v>
      </c>
      <c r="CF203" s="4">
        <v>9308550.5699999984</v>
      </c>
      <c r="CG203" s="4">
        <v>1365230</v>
      </c>
      <c r="CH203" s="4">
        <v>4252954.5599999996</v>
      </c>
      <c r="CI203" s="4">
        <v>16734179.637406591</v>
      </c>
      <c r="CJ203" s="4">
        <v>1041379</v>
      </c>
      <c r="CK203" s="4">
        <v>0</v>
      </c>
      <c r="CL203" s="4">
        <v>0</v>
      </c>
      <c r="CM203" s="4">
        <v>3968738.6182448803</v>
      </c>
      <c r="CN203" s="4">
        <v>2110632.7160473508</v>
      </c>
    </row>
    <row r="204" spans="1:92" x14ac:dyDescent="0.3">
      <c r="A204" s="1" t="s">
        <v>202</v>
      </c>
      <c r="B204" s="1" t="s">
        <v>202</v>
      </c>
      <c r="C204" s="1" t="s">
        <v>583</v>
      </c>
      <c r="D204" s="1" t="s">
        <v>767</v>
      </c>
      <c r="E204" s="1" t="s">
        <v>843</v>
      </c>
      <c r="F204" s="1"/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1413087</v>
      </c>
      <c r="R204" s="4">
        <v>1847674</v>
      </c>
      <c r="S204" s="4">
        <v>254273</v>
      </c>
      <c r="T204" s="4">
        <v>35194.559999999998</v>
      </c>
      <c r="U204" s="4">
        <v>273442.65000000002</v>
      </c>
      <c r="V204" s="4">
        <v>668526.90999999992</v>
      </c>
      <c r="W204" s="4">
        <v>178029.46999999997</v>
      </c>
      <c r="X204" s="4">
        <v>0</v>
      </c>
      <c r="Y204" s="4">
        <v>0</v>
      </c>
      <c r="Z204" s="4">
        <v>0</v>
      </c>
      <c r="AA204" s="4">
        <v>2013406</v>
      </c>
      <c r="AB204" s="4">
        <v>1811973</v>
      </c>
      <c r="AC204" s="4">
        <v>547751.52</v>
      </c>
      <c r="AD204" s="4">
        <v>7458.07</v>
      </c>
      <c r="AE204" s="4">
        <v>867035.52</v>
      </c>
      <c r="AF204" s="4">
        <v>639941.85</v>
      </c>
      <c r="AG204" s="4">
        <v>126013.37000000011</v>
      </c>
      <c r="AH204" s="4">
        <v>0</v>
      </c>
      <c r="AI204" s="4">
        <v>0</v>
      </c>
      <c r="AJ204" s="4">
        <v>0</v>
      </c>
      <c r="AK204" s="4">
        <v>2004039</v>
      </c>
      <c r="AL204" s="4">
        <v>1875011</v>
      </c>
      <c r="AM204" s="4">
        <v>913335.66999999993</v>
      </c>
      <c r="AN204" s="4">
        <v>76500.59602688509</v>
      </c>
      <c r="AO204" s="4">
        <v>851177.1</v>
      </c>
      <c r="AP204" s="4">
        <v>808025.40999999992</v>
      </c>
      <c r="AQ204" s="4">
        <v>106410.72999999998</v>
      </c>
      <c r="AR204" s="4">
        <v>0</v>
      </c>
      <c r="AS204" s="4">
        <v>1540546.07</v>
      </c>
      <c r="AT204" s="4">
        <v>0</v>
      </c>
      <c r="AU204" s="4">
        <v>0</v>
      </c>
      <c r="AV204" s="4">
        <v>2238086</v>
      </c>
      <c r="AW204" s="4">
        <v>2751146</v>
      </c>
      <c r="AX204" s="4">
        <v>1531193</v>
      </c>
      <c r="AY204" s="4">
        <v>49127.065704300068</v>
      </c>
      <c r="AZ204" s="4">
        <v>896756.48</v>
      </c>
      <c r="BA204" s="4">
        <v>960288.26</v>
      </c>
      <c r="BB204" s="4">
        <v>176999</v>
      </c>
      <c r="BC204" s="4">
        <v>0</v>
      </c>
      <c r="BD204" s="4">
        <v>3231975.56</v>
      </c>
      <c r="BE204" s="4">
        <v>3454.7884000000008</v>
      </c>
      <c r="BF204" s="4">
        <v>0</v>
      </c>
      <c r="BG204" s="4">
        <v>0</v>
      </c>
      <c r="BH204" s="4">
        <v>2060906</v>
      </c>
      <c r="BI204" s="4">
        <v>2991960</v>
      </c>
      <c r="BJ204" s="4">
        <v>2331788.15</v>
      </c>
      <c r="BK204" s="4">
        <v>79187.460000000006</v>
      </c>
      <c r="BL204" s="4">
        <v>472181.53</v>
      </c>
      <c r="BM204" s="4">
        <v>1315456.6299999999</v>
      </c>
      <c r="BN204" s="4">
        <v>114165.5</v>
      </c>
      <c r="BO204" s="4">
        <v>0</v>
      </c>
      <c r="BP204" s="4">
        <v>3011276.0080766347</v>
      </c>
      <c r="BQ204" s="4">
        <v>29457.500000000004</v>
      </c>
      <c r="BR204" s="4">
        <v>0</v>
      </c>
      <c r="BS204" s="4">
        <v>0</v>
      </c>
      <c r="BT204" s="4">
        <v>2733685</v>
      </c>
      <c r="BU204" s="4">
        <v>1384879.0128167095</v>
      </c>
      <c r="BV204" s="4">
        <v>128685.29</v>
      </c>
      <c r="BW204" s="4">
        <v>475206.11</v>
      </c>
      <c r="BX204" s="4">
        <v>0</v>
      </c>
      <c r="BY204" s="4">
        <v>0</v>
      </c>
      <c r="BZ204" s="4">
        <v>3079524.8823108179</v>
      </c>
      <c r="CA204" s="4">
        <v>0</v>
      </c>
      <c r="CB204" s="4">
        <v>3079524.8823108179</v>
      </c>
      <c r="CC204" s="4">
        <v>460861.85558329028</v>
      </c>
      <c r="CD204" s="4">
        <v>0</v>
      </c>
      <c r="CE204" s="4">
        <v>2733685</v>
      </c>
      <c r="CF204" s="4">
        <v>1384879.0128167095</v>
      </c>
      <c r="CG204" s="4">
        <v>128685.29</v>
      </c>
      <c r="CH204" s="4">
        <v>475206.11</v>
      </c>
      <c r="CI204" s="4">
        <v>0</v>
      </c>
      <c r="CJ204" s="4">
        <v>0</v>
      </c>
      <c r="CK204" s="4">
        <v>3079524.8823108179</v>
      </c>
      <c r="CL204" s="4">
        <v>0</v>
      </c>
      <c r="CM204" s="4">
        <v>3079524.8823108179</v>
      </c>
      <c r="CN204" s="4">
        <v>355237.82398299751</v>
      </c>
    </row>
    <row r="205" spans="1:92" x14ac:dyDescent="0.3">
      <c r="A205" s="1" t="s">
        <v>203</v>
      </c>
      <c r="B205" s="1" t="s">
        <v>203</v>
      </c>
      <c r="C205" s="1" t="s">
        <v>584</v>
      </c>
      <c r="D205" s="1" t="s">
        <v>770</v>
      </c>
      <c r="E205" s="1" t="s">
        <v>843</v>
      </c>
      <c r="F205" s="1"/>
      <c r="G205" s="4">
        <v>4110774</v>
      </c>
      <c r="H205" s="4">
        <v>1849960</v>
      </c>
      <c r="I205" s="4">
        <v>12225</v>
      </c>
      <c r="J205" s="4">
        <v>36585.919999999998</v>
      </c>
      <c r="K205" s="4">
        <v>869393</v>
      </c>
      <c r="L205" s="4">
        <v>1951549.91</v>
      </c>
      <c r="M205" s="4">
        <v>168661</v>
      </c>
      <c r="N205" s="4">
        <v>1703882.64</v>
      </c>
      <c r="O205" s="4">
        <v>1220848.8499999999</v>
      </c>
      <c r="P205" s="4">
        <v>1606555.56</v>
      </c>
      <c r="Q205" s="4">
        <v>4941933</v>
      </c>
      <c r="R205" s="4">
        <v>2339865</v>
      </c>
      <c r="S205" s="4">
        <v>61161</v>
      </c>
      <c r="T205" s="4">
        <v>22199.769999999997</v>
      </c>
      <c r="U205" s="4">
        <v>564788.75</v>
      </c>
      <c r="V205" s="4">
        <v>1726161.81</v>
      </c>
      <c r="W205" s="4">
        <v>260392</v>
      </c>
      <c r="X205" s="4">
        <v>2038220.8399999999</v>
      </c>
      <c r="Y205" s="4">
        <v>2452746.96</v>
      </c>
      <c r="Z205" s="4">
        <v>1691025.47</v>
      </c>
      <c r="AA205" s="4">
        <v>4048131</v>
      </c>
      <c r="AB205" s="4">
        <v>2068216</v>
      </c>
      <c r="AC205" s="4">
        <v>0</v>
      </c>
      <c r="AD205" s="4">
        <v>140910.22</v>
      </c>
      <c r="AE205" s="4">
        <v>531260.15</v>
      </c>
      <c r="AF205" s="4">
        <v>293087.99</v>
      </c>
      <c r="AG205" s="4">
        <v>163148</v>
      </c>
      <c r="AH205" s="4">
        <v>1794650.66</v>
      </c>
      <c r="AI205" s="4">
        <v>1464985.8399999999</v>
      </c>
      <c r="AJ205" s="4">
        <v>1815288.57</v>
      </c>
      <c r="AK205" s="4">
        <v>3460159</v>
      </c>
      <c r="AL205" s="4">
        <v>1840314</v>
      </c>
      <c r="AM205" s="4">
        <v>20113</v>
      </c>
      <c r="AN205" s="4">
        <v>27652.631445548031</v>
      </c>
      <c r="AO205" s="4">
        <v>608670.27</v>
      </c>
      <c r="AP205" s="4">
        <v>1485631.43</v>
      </c>
      <c r="AQ205" s="4">
        <v>103621</v>
      </c>
      <c r="AR205" s="4">
        <v>1345925.71</v>
      </c>
      <c r="AS205" s="4">
        <v>1711956.41</v>
      </c>
      <c r="AT205" s="4">
        <v>1815288.57</v>
      </c>
      <c r="AU205" s="4">
        <v>0</v>
      </c>
      <c r="AV205" s="4">
        <v>4330957</v>
      </c>
      <c r="AW205" s="4">
        <v>2404950</v>
      </c>
      <c r="AX205" s="4">
        <v>24771</v>
      </c>
      <c r="AY205" s="4">
        <v>238702.32498184964</v>
      </c>
      <c r="AZ205" s="4">
        <v>664991.57999999996</v>
      </c>
      <c r="BA205" s="4">
        <v>1944921.81</v>
      </c>
      <c r="BB205" s="4">
        <v>110259.79999999981</v>
      </c>
      <c r="BC205" s="4">
        <v>1740043.44</v>
      </c>
      <c r="BD205" s="4">
        <v>2342716.5099999998</v>
      </c>
      <c r="BE205" s="4">
        <v>233019.44750000018</v>
      </c>
      <c r="BF205" s="4">
        <v>1815288.56</v>
      </c>
      <c r="BG205" s="4">
        <v>0</v>
      </c>
      <c r="BH205" s="4">
        <v>4693084</v>
      </c>
      <c r="BI205" s="4">
        <v>2657189</v>
      </c>
      <c r="BJ205" s="4">
        <v>21387</v>
      </c>
      <c r="BK205" s="4">
        <v>228060.86</v>
      </c>
      <c r="BL205" s="4">
        <v>671035.54</v>
      </c>
      <c r="BM205" s="4">
        <v>1967226.78</v>
      </c>
      <c r="BN205" s="4">
        <v>77595.66</v>
      </c>
      <c r="BO205" s="4">
        <v>1544232.5999999999</v>
      </c>
      <c r="BP205" s="4">
        <v>2911202.690143147</v>
      </c>
      <c r="BQ205" s="4">
        <v>414602.5</v>
      </c>
      <c r="BR205" s="4">
        <v>0</v>
      </c>
      <c r="BS205" s="4">
        <v>0</v>
      </c>
      <c r="BT205" s="4">
        <v>4692765</v>
      </c>
      <c r="BU205" s="4">
        <v>2652335.9915636545</v>
      </c>
      <c r="BV205" s="4">
        <v>86982.01999999999</v>
      </c>
      <c r="BW205" s="4">
        <v>766925.18</v>
      </c>
      <c r="BX205" s="4">
        <v>2745103.4153455072</v>
      </c>
      <c r="BY205" s="4">
        <v>223990</v>
      </c>
      <c r="BZ205" s="4">
        <v>3147285.6665199352</v>
      </c>
      <c r="CA205" s="4">
        <v>1660985.3115390707</v>
      </c>
      <c r="CB205" s="4">
        <v>4332934.2334287539</v>
      </c>
      <c r="CC205" s="4">
        <v>1163420.1659363459</v>
      </c>
      <c r="CD205" s="4">
        <v>0</v>
      </c>
      <c r="CE205" s="4">
        <v>4692765</v>
      </c>
      <c r="CF205" s="4">
        <v>2652335.9915636545</v>
      </c>
      <c r="CG205" s="4">
        <v>86982.01999999999</v>
      </c>
      <c r="CH205" s="4">
        <v>766925.18</v>
      </c>
      <c r="CI205" s="4">
        <v>2745103.4153455072</v>
      </c>
      <c r="CJ205" s="4">
        <v>223990</v>
      </c>
      <c r="CK205" s="4">
        <v>3147285.6665199352</v>
      </c>
      <c r="CL205" s="4">
        <v>1660985.3115390707</v>
      </c>
      <c r="CM205" s="4">
        <v>4332934.2334287539</v>
      </c>
      <c r="CN205" s="4">
        <v>944676.3690183009</v>
      </c>
    </row>
    <row r="206" spans="1:92" x14ac:dyDescent="0.3">
      <c r="A206" s="1" t="s">
        <v>204</v>
      </c>
      <c r="B206" s="1" t="s">
        <v>204</v>
      </c>
      <c r="C206" s="1" t="s">
        <v>585</v>
      </c>
      <c r="D206" s="1" t="s">
        <v>770</v>
      </c>
      <c r="E206" s="1" t="s">
        <v>843</v>
      </c>
      <c r="F206" s="1"/>
      <c r="G206" s="4">
        <v>1639624</v>
      </c>
      <c r="H206" s="4">
        <v>1596164</v>
      </c>
      <c r="I206" s="4">
        <v>170670</v>
      </c>
      <c r="J206" s="4">
        <v>14016.77</v>
      </c>
      <c r="K206" s="4">
        <v>549613</v>
      </c>
      <c r="L206" s="4">
        <v>682362.85000000009</v>
      </c>
      <c r="M206" s="4">
        <v>733357</v>
      </c>
      <c r="N206" s="4">
        <v>0</v>
      </c>
      <c r="O206" s="4">
        <v>1113890.0499999998</v>
      </c>
      <c r="P206" s="4">
        <v>0</v>
      </c>
      <c r="Q206" s="4">
        <v>1620182</v>
      </c>
      <c r="R206" s="4">
        <v>1777475</v>
      </c>
      <c r="S206" s="4">
        <v>540894</v>
      </c>
      <c r="T206" s="4">
        <v>18177.68</v>
      </c>
      <c r="U206" s="4">
        <v>536713.67999999993</v>
      </c>
      <c r="V206" s="4">
        <v>564208.56000000006</v>
      </c>
      <c r="W206" s="4">
        <v>598561</v>
      </c>
      <c r="X206" s="4">
        <v>0</v>
      </c>
      <c r="Y206" s="4">
        <v>1407506.8199999998</v>
      </c>
      <c r="Z206" s="4">
        <v>0</v>
      </c>
      <c r="AA206" s="4">
        <v>1284831</v>
      </c>
      <c r="AB206" s="4">
        <v>1594330</v>
      </c>
      <c r="AC206" s="4">
        <v>20659</v>
      </c>
      <c r="AD206" s="4">
        <v>4534.4699999999993</v>
      </c>
      <c r="AE206" s="4">
        <v>341007.44</v>
      </c>
      <c r="AF206" s="4">
        <v>293243.66000000003</v>
      </c>
      <c r="AG206" s="4">
        <v>129528</v>
      </c>
      <c r="AH206" s="4">
        <v>0</v>
      </c>
      <c r="AI206" s="4">
        <v>1643071.01</v>
      </c>
      <c r="AJ206" s="4">
        <v>0</v>
      </c>
      <c r="AK206" s="4">
        <v>1197397</v>
      </c>
      <c r="AL206" s="4">
        <v>596578</v>
      </c>
      <c r="AM206" s="4">
        <v>19247.809999999998</v>
      </c>
      <c r="AN206" s="4">
        <v>31487.329774581711</v>
      </c>
      <c r="AO206" s="4">
        <v>599466.62</v>
      </c>
      <c r="AP206" s="4">
        <v>343474.64</v>
      </c>
      <c r="AQ206" s="4">
        <v>199166</v>
      </c>
      <c r="AR206" s="4">
        <v>0</v>
      </c>
      <c r="AS206" s="4">
        <v>498679.3</v>
      </c>
      <c r="AT206" s="4">
        <v>0</v>
      </c>
      <c r="AU206" s="4">
        <v>0</v>
      </c>
      <c r="AV206" s="4">
        <v>1226992</v>
      </c>
      <c r="AW206" s="4">
        <v>1086694</v>
      </c>
      <c r="AX206" s="4">
        <v>21226.440000000002</v>
      </c>
      <c r="AY206" s="4">
        <v>42023.450255300035</v>
      </c>
      <c r="AZ206" s="4">
        <v>673483.30999999994</v>
      </c>
      <c r="BA206" s="4">
        <v>611599.91</v>
      </c>
      <c r="BB206" s="4">
        <v>103884</v>
      </c>
      <c r="BC206" s="4">
        <v>0</v>
      </c>
      <c r="BD206" s="4">
        <v>1276532.1499999999</v>
      </c>
      <c r="BE206" s="4">
        <v>84348.908000000185</v>
      </c>
      <c r="BF206" s="4">
        <v>0</v>
      </c>
      <c r="BG206" s="4">
        <v>0</v>
      </c>
      <c r="BH206" s="4">
        <v>1269072</v>
      </c>
      <c r="BI206" s="4">
        <v>969644</v>
      </c>
      <c r="BJ206" s="4">
        <v>72997.63</v>
      </c>
      <c r="BK206" s="4">
        <v>94213.57</v>
      </c>
      <c r="BL206" s="4">
        <v>558710.35</v>
      </c>
      <c r="BM206" s="4">
        <v>712690.2</v>
      </c>
      <c r="BN206" s="4">
        <v>146358.10999999999</v>
      </c>
      <c r="BO206" s="4">
        <v>0</v>
      </c>
      <c r="BP206" s="4">
        <v>1059292.1500651094</v>
      </c>
      <c r="BQ206" s="4">
        <v>168826.75</v>
      </c>
      <c r="BR206" s="4">
        <v>0</v>
      </c>
      <c r="BS206" s="4">
        <v>0</v>
      </c>
      <c r="BT206" s="4">
        <v>1268034</v>
      </c>
      <c r="BU206" s="4">
        <v>798795.34324823075</v>
      </c>
      <c r="BV206" s="4">
        <v>63036.08</v>
      </c>
      <c r="BW206" s="4">
        <v>451041.07</v>
      </c>
      <c r="BX206" s="4">
        <v>0</v>
      </c>
      <c r="BY206" s="4">
        <v>0</v>
      </c>
      <c r="BZ206" s="4">
        <v>1800669.4683815925</v>
      </c>
      <c r="CA206" s="4">
        <v>0</v>
      </c>
      <c r="CB206" s="4">
        <v>1800669.4683815925</v>
      </c>
      <c r="CC206" s="4">
        <v>420205.99475176935</v>
      </c>
      <c r="CD206" s="4">
        <v>0</v>
      </c>
      <c r="CE206" s="4">
        <v>1268034</v>
      </c>
      <c r="CF206" s="4">
        <v>798795.34324823075</v>
      </c>
      <c r="CG206" s="4">
        <v>63036.08</v>
      </c>
      <c r="CH206" s="4">
        <v>451041.07</v>
      </c>
      <c r="CI206" s="4">
        <v>0</v>
      </c>
      <c r="CJ206" s="4">
        <v>0</v>
      </c>
      <c r="CK206" s="4">
        <v>1800669.4683815925</v>
      </c>
      <c r="CL206" s="4">
        <v>0</v>
      </c>
      <c r="CM206" s="4">
        <v>1800669.4683815925</v>
      </c>
      <c r="CN206" s="4">
        <v>412481.39813480072</v>
      </c>
    </row>
    <row r="207" spans="1:92" x14ac:dyDescent="0.3">
      <c r="A207" s="1" t="s">
        <v>205</v>
      </c>
      <c r="B207" s="1" t="s">
        <v>205</v>
      </c>
      <c r="C207" s="1" t="s">
        <v>586</v>
      </c>
      <c r="D207" s="1" t="s">
        <v>770</v>
      </c>
      <c r="E207" s="1" t="s">
        <v>843</v>
      </c>
      <c r="F207" s="1"/>
      <c r="G207" s="4">
        <v>10880415</v>
      </c>
      <c r="H207" s="4">
        <v>3791689</v>
      </c>
      <c r="I207" s="4">
        <v>330742</v>
      </c>
      <c r="J207" s="4">
        <v>4247</v>
      </c>
      <c r="K207" s="4">
        <v>4267660</v>
      </c>
      <c r="L207" s="4">
        <v>3871952.13</v>
      </c>
      <c r="M207" s="4">
        <v>472055.85</v>
      </c>
      <c r="N207" s="4">
        <v>3022359.19</v>
      </c>
      <c r="O207" s="4">
        <v>2989755.65</v>
      </c>
      <c r="P207" s="4">
        <v>2280779.2599999998</v>
      </c>
      <c r="Q207" s="4">
        <v>12659555</v>
      </c>
      <c r="R207" s="4">
        <v>3215325</v>
      </c>
      <c r="S207" s="4">
        <v>0</v>
      </c>
      <c r="T207" s="4">
        <v>11321.47</v>
      </c>
      <c r="U207" s="4">
        <v>4335707.08</v>
      </c>
      <c r="V207" s="4">
        <v>4784367.25</v>
      </c>
      <c r="W207" s="4">
        <v>440580</v>
      </c>
      <c r="X207" s="4">
        <v>2638283.7199999997</v>
      </c>
      <c r="Y207" s="4">
        <v>3286726.87</v>
      </c>
      <c r="Z207" s="4">
        <v>1578605.58</v>
      </c>
      <c r="AA207" s="4">
        <v>11424926</v>
      </c>
      <c r="AB207" s="4">
        <v>3675483</v>
      </c>
      <c r="AC207" s="4">
        <v>0</v>
      </c>
      <c r="AD207" s="4">
        <v>24460.73</v>
      </c>
      <c r="AE207" s="4">
        <v>4173561.9</v>
      </c>
      <c r="AF207" s="4">
        <v>3286700.9400000004</v>
      </c>
      <c r="AG207" s="4">
        <v>555786</v>
      </c>
      <c r="AH207" s="4">
        <v>2722739.13</v>
      </c>
      <c r="AI207" s="4">
        <v>2976424.47</v>
      </c>
      <c r="AJ207" s="4">
        <v>1500391.42</v>
      </c>
      <c r="AK207" s="4">
        <v>12670083</v>
      </c>
      <c r="AL207" s="4">
        <v>2950779</v>
      </c>
      <c r="AM207" s="4">
        <v>0</v>
      </c>
      <c r="AN207" s="4">
        <v>32405.876755665988</v>
      </c>
      <c r="AO207" s="4">
        <v>5038469.22</v>
      </c>
      <c r="AP207" s="4">
        <v>4348051.24</v>
      </c>
      <c r="AQ207" s="4">
        <v>377115</v>
      </c>
      <c r="AR207" s="4">
        <v>2529018.9</v>
      </c>
      <c r="AS207" s="4">
        <v>2542666.3600000003</v>
      </c>
      <c r="AT207" s="4">
        <v>1423160.23</v>
      </c>
      <c r="AU207" s="4">
        <v>0</v>
      </c>
      <c r="AV207" s="4">
        <v>11837632</v>
      </c>
      <c r="AW207" s="4">
        <v>3207969</v>
      </c>
      <c r="AX207" s="4">
        <v>0</v>
      </c>
      <c r="AY207" s="4">
        <v>29707.886934050359</v>
      </c>
      <c r="AZ207" s="4">
        <v>4634224.99</v>
      </c>
      <c r="BA207" s="4">
        <v>4000249.7800000003</v>
      </c>
      <c r="BB207" s="4">
        <v>341926</v>
      </c>
      <c r="BC207" s="4">
        <v>2706711.6799999997</v>
      </c>
      <c r="BD207" s="4">
        <v>6668647.2799999993</v>
      </c>
      <c r="BE207" s="4">
        <v>154179.0300842092</v>
      </c>
      <c r="BF207" s="4">
        <v>1906997.5999999999</v>
      </c>
      <c r="BG207" s="4">
        <v>0</v>
      </c>
      <c r="BH207" s="4">
        <v>11525136</v>
      </c>
      <c r="BI207" s="4">
        <v>2655475</v>
      </c>
      <c r="BJ207" s="4">
        <v>0</v>
      </c>
      <c r="BK207" s="4">
        <v>34601.199999999997</v>
      </c>
      <c r="BL207" s="4">
        <v>5183296.0599999996</v>
      </c>
      <c r="BM207" s="4">
        <v>4521716.9000000004</v>
      </c>
      <c r="BN207" s="4">
        <v>256559.27</v>
      </c>
      <c r="BO207" s="4">
        <v>2205561.0499999998</v>
      </c>
      <c r="BP207" s="4">
        <v>5960668.9587102728</v>
      </c>
      <c r="BQ207" s="4">
        <v>271557.49</v>
      </c>
      <c r="BR207" s="4">
        <v>420440.42</v>
      </c>
      <c r="BS207" s="4">
        <v>0</v>
      </c>
      <c r="BT207" s="4">
        <v>12572275</v>
      </c>
      <c r="BU207" s="4">
        <v>4819961.222077704</v>
      </c>
      <c r="BV207" s="4">
        <v>37633.689999999995</v>
      </c>
      <c r="BW207" s="4">
        <v>5425557.2200000007</v>
      </c>
      <c r="BX207" s="4">
        <v>2696999.7984201852</v>
      </c>
      <c r="BY207" s="4">
        <v>285335</v>
      </c>
      <c r="BZ207" s="4">
        <v>1173037.425900874</v>
      </c>
      <c r="CA207" s="4">
        <v>1081381.6916308312</v>
      </c>
      <c r="CB207" s="4">
        <v>1182839.8928195217</v>
      </c>
      <c r="CC207" s="4">
        <v>1899249.9180065054</v>
      </c>
      <c r="CD207" s="4">
        <v>0</v>
      </c>
      <c r="CE207" s="4">
        <v>12572275</v>
      </c>
      <c r="CF207" s="4">
        <v>4819961.222077704</v>
      </c>
      <c r="CG207" s="4">
        <v>37633.689999999995</v>
      </c>
      <c r="CH207" s="4">
        <v>5425557.2200000007</v>
      </c>
      <c r="CI207" s="4">
        <v>2696999.7984201852</v>
      </c>
      <c r="CJ207" s="4">
        <v>285335</v>
      </c>
      <c r="CK207" s="4">
        <v>1173037.425900874</v>
      </c>
      <c r="CL207" s="4">
        <v>1081381.6916308312</v>
      </c>
      <c r="CM207" s="4">
        <v>1182839.8928195217</v>
      </c>
      <c r="CN207" s="4">
        <v>1958821.3668526248</v>
      </c>
    </row>
    <row r="208" spans="1:92" x14ac:dyDescent="0.3">
      <c r="A208" s="1" t="s">
        <v>206</v>
      </c>
      <c r="B208" s="1" t="s">
        <v>206</v>
      </c>
      <c r="C208" s="1" t="s">
        <v>587</v>
      </c>
      <c r="D208" s="1" t="s">
        <v>770</v>
      </c>
      <c r="E208" s="1" t="s">
        <v>843</v>
      </c>
      <c r="F208" s="1"/>
      <c r="G208" s="4">
        <v>1425716</v>
      </c>
      <c r="H208" s="4">
        <v>1050521</v>
      </c>
      <c r="I208" s="4">
        <v>606850</v>
      </c>
      <c r="J208" s="4">
        <v>23367.91</v>
      </c>
      <c r="K208" s="4">
        <v>612508</v>
      </c>
      <c r="L208" s="4">
        <v>552279.21000000008</v>
      </c>
      <c r="M208" s="4">
        <v>134197</v>
      </c>
      <c r="N208" s="4">
        <v>0</v>
      </c>
      <c r="O208" s="4">
        <v>1148350.42</v>
      </c>
      <c r="P208" s="4">
        <v>391116.95999999996</v>
      </c>
      <c r="Q208" s="4">
        <v>1667753</v>
      </c>
      <c r="R208" s="4">
        <v>1135428</v>
      </c>
      <c r="S208" s="4">
        <v>737609</v>
      </c>
      <c r="T208" s="4">
        <v>24910.79</v>
      </c>
      <c r="U208" s="4">
        <v>644658.21</v>
      </c>
      <c r="V208" s="4">
        <v>560841.38</v>
      </c>
      <c r="W208" s="4">
        <v>82111</v>
      </c>
      <c r="X208" s="4">
        <v>0</v>
      </c>
      <c r="Y208" s="4">
        <v>1376581.6</v>
      </c>
      <c r="Z208" s="4">
        <v>417974.99</v>
      </c>
      <c r="AA208" s="4">
        <v>1588927</v>
      </c>
      <c r="AB208" s="4">
        <v>1082851</v>
      </c>
      <c r="AC208" s="4">
        <v>202846</v>
      </c>
      <c r="AD208" s="4">
        <v>24311.389999999996</v>
      </c>
      <c r="AE208" s="4">
        <v>567458.02</v>
      </c>
      <c r="AF208" s="4">
        <v>467485.81000000006</v>
      </c>
      <c r="AG208" s="4">
        <v>57484</v>
      </c>
      <c r="AH208" s="4">
        <v>0</v>
      </c>
      <c r="AI208" s="4">
        <v>1162022.23</v>
      </c>
      <c r="AJ208" s="4">
        <v>455019</v>
      </c>
      <c r="AK208" s="4">
        <v>1576329</v>
      </c>
      <c r="AL208" s="4">
        <v>796941</v>
      </c>
      <c r="AM208" s="4">
        <v>150971</v>
      </c>
      <c r="AN208" s="4">
        <v>30250.383636498125</v>
      </c>
      <c r="AO208" s="4">
        <v>599953.80000000005</v>
      </c>
      <c r="AP208" s="4">
        <v>459814.39</v>
      </c>
      <c r="AQ208" s="4">
        <v>28419</v>
      </c>
      <c r="AR208" s="4">
        <v>993478.66</v>
      </c>
      <c r="AS208" s="4">
        <v>240751.88</v>
      </c>
      <c r="AT208" s="4">
        <v>455018.99</v>
      </c>
      <c r="AU208" s="4">
        <v>0</v>
      </c>
      <c r="AV208" s="4">
        <v>1769118</v>
      </c>
      <c r="AW208" s="4">
        <v>976054</v>
      </c>
      <c r="AX208" s="4">
        <v>264257</v>
      </c>
      <c r="AY208" s="4">
        <v>12218.559859299799</v>
      </c>
      <c r="AZ208" s="4">
        <v>642189.45000000007</v>
      </c>
      <c r="BA208" s="4">
        <v>545781.80000000005</v>
      </c>
      <c r="BB208" s="4">
        <v>60644.959999999963</v>
      </c>
      <c r="BC208" s="4">
        <v>837581.23</v>
      </c>
      <c r="BD208" s="4">
        <v>1114483.1000000001</v>
      </c>
      <c r="BE208" s="4">
        <v>10477.113745794413</v>
      </c>
      <c r="BF208" s="4">
        <v>677519.01</v>
      </c>
      <c r="BG208" s="4">
        <v>0</v>
      </c>
      <c r="BH208" s="4">
        <v>1497225</v>
      </c>
      <c r="BI208" s="4">
        <v>889888</v>
      </c>
      <c r="BJ208" s="4">
        <v>241905</v>
      </c>
      <c r="BK208" s="4">
        <v>17040.419999999998</v>
      </c>
      <c r="BL208" s="4">
        <v>531134.65</v>
      </c>
      <c r="BM208" s="4">
        <v>449723.55000000005</v>
      </c>
      <c r="BN208" s="4">
        <v>68627.31</v>
      </c>
      <c r="BO208" s="4">
        <v>640067.75</v>
      </c>
      <c r="BP208" s="4">
        <v>1042288.6340325562</v>
      </c>
      <c r="BQ208" s="4">
        <v>24555.599999999999</v>
      </c>
      <c r="BR208" s="4">
        <v>169379.75</v>
      </c>
      <c r="BS208" s="4">
        <v>0</v>
      </c>
      <c r="BT208" s="4">
        <v>1719729</v>
      </c>
      <c r="BU208" s="4">
        <v>522637.84112083953</v>
      </c>
      <c r="BV208" s="4">
        <v>24964.68</v>
      </c>
      <c r="BW208" s="4">
        <v>584583.6100000001</v>
      </c>
      <c r="BX208" s="4">
        <v>978664.8271525593</v>
      </c>
      <c r="BY208" s="4">
        <v>81660</v>
      </c>
      <c r="BZ208" s="4">
        <v>640934.97030245187</v>
      </c>
      <c r="CA208" s="4">
        <v>349302.45</v>
      </c>
      <c r="CB208" s="4">
        <v>1101870.5085381949</v>
      </c>
      <c r="CC208" s="4">
        <v>277980.8026249549</v>
      </c>
      <c r="CD208" s="4">
        <v>0</v>
      </c>
      <c r="CE208" s="4">
        <v>1719729</v>
      </c>
      <c r="CF208" s="4">
        <v>522637.84112083953</v>
      </c>
      <c r="CG208" s="4">
        <v>24964.68</v>
      </c>
      <c r="CH208" s="4">
        <v>584583.6100000001</v>
      </c>
      <c r="CI208" s="4">
        <v>978664.8271525593</v>
      </c>
      <c r="CJ208" s="4">
        <v>81660</v>
      </c>
      <c r="CK208" s="4">
        <v>640934.97030245187</v>
      </c>
      <c r="CL208" s="4">
        <v>349302.45</v>
      </c>
      <c r="CM208" s="4">
        <v>1101870.5085381949</v>
      </c>
      <c r="CN208" s="4">
        <v>167245.47100768783</v>
      </c>
    </row>
    <row r="209" spans="1:92" x14ac:dyDescent="0.3">
      <c r="A209" s="1" t="s">
        <v>207</v>
      </c>
      <c r="B209" s="1" t="s">
        <v>207</v>
      </c>
      <c r="C209" s="1" t="s">
        <v>588</v>
      </c>
      <c r="D209" s="1" t="s">
        <v>770</v>
      </c>
      <c r="E209" s="1" t="s">
        <v>843</v>
      </c>
      <c r="F209" s="1"/>
      <c r="G209" s="4">
        <v>2298359</v>
      </c>
      <c r="H209" s="4">
        <v>1735310</v>
      </c>
      <c r="I209" s="4">
        <v>81450</v>
      </c>
      <c r="J209" s="4">
        <v>22709.379999999997</v>
      </c>
      <c r="K209" s="4">
        <v>1165211</v>
      </c>
      <c r="L209" s="4">
        <v>717912.3899999999</v>
      </c>
      <c r="M209" s="4">
        <v>15416</v>
      </c>
      <c r="N209" s="4">
        <v>0</v>
      </c>
      <c r="O209" s="4">
        <v>2010218.45</v>
      </c>
      <c r="P209" s="4">
        <v>255569</v>
      </c>
      <c r="Q209" s="4">
        <v>2205123</v>
      </c>
      <c r="R209" s="4">
        <v>1807997</v>
      </c>
      <c r="S209" s="4">
        <v>0</v>
      </c>
      <c r="T209" s="4">
        <v>21634.89</v>
      </c>
      <c r="U209" s="4">
        <v>981233.10000000009</v>
      </c>
      <c r="V209" s="4">
        <v>889527.33999999985</v>
      </c>
      <c r="W209" s="4">
        <v>92197</v>
      </c>
      <c r="X209" s="4">
        <v>0</v>
      </c>
      <c r="Y209" s="4">
        <v>1862723.48</v>
      </c>
      <c r="Z209" s="4">
        <v>93637.53</v>
      </c>
      <c r="AA209" s="4">
        <v>2243562</v>
      </c>
      <c r="AB209" s="4">
        <v>1628691</v>
      </c>
      <c r="AC209" s="4">
        <v>0</v>
      </c>
      <c r="AD209" s="4">
        <v>15158.789999999999</v>
      </c>
      <c r="AE209" s="4">
        <v>958210.73</v>
      </c>
      <c r="AF209" s="4">
        <v>660983.8600000001</v>
      </c>
      <c r="AG209" s="4">
        <v>35840</v>
      </c>
      <c r="AH209" s="4">
        <v>0</v>
      </c>
      <c r="AI209" s="4">
        <v>1537293.1900000002</v>
      </c>
      <c r="AJ209" s="4">
        <v>74263.23000000001</v>
      </c>
      <c r="AK209" s="4">
        <v>2760360</v>
      </c>
      <c r="AL209" s="4">
        <v>1755147</v>
      </c>
      <c r="AM209" s="4">
        <v>0</v>
      </c>
      <c r="AN209" s="4">
        <v>15610.08695981279</v>
      </c>
      <c r="AO209" s="4">
        <v>1071529.6100000001</v>
      </c>
      <c r="AP209" s="4">
        <v>911252.29999999993</v>
      </c>
      <c r="AQ209" s="4">
        <v>76117</v>
      </c>
      <c r="AR209" s="4">
        <v>0</v>
      </c>
      <c r="AS209" s="4">
        <v>1905408.4900000002</v>
      </c>
      <c r="AT209" s="4">
        <v>101129.22</v>
      </c>
      <c r="AU209" s="4">
        <v>0</v>
      </c>
      <c r="AV209" s="4">
        <v>2964407</v>
      </c>
      <c r="AW209" s="4">
        <v>1939708</v>
      </c>
      <c r="AX209" s="4">
        <v>0</v>
      </c>
      <c r="AY209" s="4">
        <v>48262.01897764951</v>
      </c>
      <c r="AZ209" s="4">
        <v>1123186.05</v>
      </c>
      <c r="BA209" s="4">
        <v>1222239.9500000002</v>
      </c>
      <c r="BB209" s="4">
        <v>129841</v>
      </c>
      <c r="BC209" s="4">
        <v>0</v>
      </c>
      <c r="BD209" s="4">
        <v>2889366.31</v>
      </c>
      <c r="BE209" s="4">
        <v>65067.245084745402</v>
      </c>
      <c r="BF209" s="4">
        <v>131875.01</v>
      </c>
      <c r="BG209" s="4">
        <v>0</v>
      </c>
      <c r="BH209" s="4">
        <v>3732435</v>
      </c>
      <c r="BI209" s="4">
        <v>2356710</v>
      </c>
      <c r="BJ209" s="4">
        <v>0</v>
      </c>
      <c r="BK209" s="4">
        <v>60344.94</v>
      </c>
      <c r="BL209" s="4">
        <v>1120138.6399999999</v>
      </c>
      <c r="BM209" s="4">
        <v>1286254.75</v>
      </c>
      <c r="BN209" s="4">
        <v>139294</v>
      </c>
      <c r="BO209" s="4">
        <v>0</v>
      </c>
      <c r="BP209" s="4">
        <v>3763364.5034486973</v>
      </c>
      <c r="BQ209" s="4">
        <v>177876.29</v>
      </c>
      <c r="BR209" s="4">
        <v>0</v>
      </c>
      <c r="BS209" s="4">
        <v>0</v>
      </c>
      <c r="BT209" s="4">
        <v>3854137</v>
      </c>
      <c r="BU209" s="4">
        <v>1236954.3143203827</v>
      </c>
      <c r="BV209" s="4">
        <v>127493.09999999999</v>
      </c>
      <c r="BW209" s="4">
        <v>1346337.3</v>
      </c>
      <c r="BX209" s="4">
        <v>2846084.6941424226</v>
      </c>
      <c r="BY209" s="4">
        <v>120997</v>
      </c>
      <c r="BZ209" s="4">
        <v>1819244</v>
      </c>
      <c r="CA209" s="4">
        <v>0</v>
      </c>
      <c r="CB209" s="4">
        <v>1819244</v>
      </c>
      <c r="CC209" s="4">
        <v>533849.55076436279</v>
      </c>
      <c r="CD209" s="4">
        <v>0</v>
      </c>
      <c r="CE209" s="4">
        <v>3854137</v>
      </c>
      <c r="CF209" s="4">
        <v>1236954.3143203827</v>
      </c>
      <c r="CG209" s="4">
        <v>127493.09999999999</v>
      </c>
      <c r="CH209" s="4">
        <v>1346337.3</v>
      </c>
      <c r="CI209" s="4">
        <v>2846084.6941424226</v>
      </c>
      <c r="CJ209" s="4">
        <v>120997</v>
      </c>
      <c r="CK209" s="4">
        <v>1819244</v>
      </c>
      <c r="CL209" s="4">
        <v>0</v>
      </c>
      <c r="CM209" s="4">
        <v>1819244</v>
      </c>
      <c r="CN209" s="4">
        <v>476138.06295150245</v>
      </c>
    </row>
    <row r="210" spans="1:92" x14ac:dyDescent="0.3">
      <c r="A210" s="1" t="s">
        <v>208</v>
      </c>
      <c r="B210" s="1" t="s">
        <v>208</v>
      </c>
      <c r="C210" s="1" t="s">
        <v>589</v>
      </c>
      <c r="D210" s="1" t="s">
        <v>767</v>
      </c>
      <c r="E210" s="1" t="s">
        <v>843</v>
      </c>
      <c r="F210" s="1"/>
      <c r="G210" s="4">
        <v>5598372</v>
      </c>
      <c r="H210" s="4">
        <v>3226118</v>
      </c>
      <c r="I210" s="4">
        <v>235597</v>
      </c>
      <c r="J210" s="4">
        <v>149181.62</v>
      </c>
      <c r="K210" s="4">
        <v>1710146</v>
      </c>
      <c r="L210" s="4">
        <v>2816047.9</v>
      </c>
      <c r="M210" s="4">
        <v>554062</v>
      </c>
      <c r="N210" s="4">
        <v>0</v>
      </c>
      <c r="O210" s="4">
        <v>3642787.29</v>
      </c>
      <c r="P210" s="4">
        <v>875632.01</v>
      </c>
      <c r="Q210" s="4">
        <v>6085090</v>
      </c>
      <c r="R210" s="4">
        <v>3050792</v>
      </c>
      <c r="S210" s="4">
        <v>11704</v>
      </c>
      <c r="T210" s="4">
        <v>216079.43</v>
      </c>
      <c r="U210" s="4">
        <v>1570869.9100000001</v>
      </c>
      <c r="V210" s="4">
        <v>3060796.8904081634</v>
      </c>
      <c r="W210" s="4">
        <v>467563</v>
      </c>
      <c r="X210" s="4">
        <v>0</v>
      </c>
      <c r="Y210" s="4">
        <v>3416642.84</v>
      </c>
      <c r="Z210" s="4">
        <v>936723.01</v>
      </c>
      <c r="AA210" s="4">
        <v>6144469</v>
      </c>
      <c r="AB210" s="4">
        <v>3277354</v>
      </c>
      <c r="AC210" s="4">
        <v>99275</v>
      </c>
      <c r="AD210" s="4">
        <v>159938.00999999998</v>
      </c>
      <c r="AE210" s="4">
        <v>1500846.31</v>
      </c>
      <c r="AF210" s="4">
        <v>3015958.6910204082</v>
      </c>
      <c r="AG210" s="4">
        <v>402075</v>
      </c>
      <c r="AH210" s="4">
        <v>0</v>
      </c>
      <c r="AI210" s="4">
        <v>3506797.34</v>
      </c>
      <c r="AJ210" s="4">
        <v>1018176.99</v>
      </c>
      <c r="AK210" s="4">
        <v>5643486</v>
      </c>
      <c r="AL210" s="4">
        <v>2879984</v>
      </c>
      <c r="AM210" s="4">
        <v>1420481.79</v>
      </c>
      <c r="AN210" s="4">
        <v>202865.45229426399</v>
      </c>
      <c r="AO210" s="4">
        <v>1559729.19</v>
      </c>
      <c r="AP210" s="4">
        <v>2673227.71</v>
      </c>
      <c r="AQ210" s="4">
        <v>623136</v>
      </c>
      <c r="AR210" s="4">
        <v>0</v>
      </c>
      <c r="AS210" s="4">
        <v>2801588.73</v>
      </c>
      <c r="AT210" s="4">
        <v>1018176.99</v>
      </c>
      <c r="AU210" s="4">
        <v>0</v>
      </c>
      <c r="AV210" s="4">
        <v>5453986</v>
      </c>
      <c r="AW210" s="4">
        <v>3348380</v>
      </c>
      <c r="AX210" s="4">
        <v>1556821</v>
      </c>
      <c r="AY210" s="4">
        <v>290623.94150114991</v>
      </c>
      <c r="AZ210" s="4">
        <v>1535603.34</v>
      </c>
      <c r="BA210" s="4">
        <v>2784560.04</v>
      </c>
      <c r="BB210" s="4">
        <v>865271.77</v>
      </c>
      <c r="BC210" s="4">
        <v>0</v>
      </c>
      <c r="BD210" s="4">
        <v>4127863.03</v>
      </c>
      <c r="BE210" s="4">
        <v>200218.14920000001</v>
      </c>
      <c r="BF210" s="4">
        <v>1018176.98</v>
      </c>
      <c r="BG210" s="4">
        <v>0</v>
      </c>
      <c r="BH210" s="4">
        <v>5815004</v>
      </c>
      <c r="BI210" s="4">
        <v>3406121</v>
      </c>
      <c r="BJ210" s="4">
        <v>1715296.74</v>
      </c>
      <c r="BK210" s="4">
        <v>292951.03000000003</v>
      </c>
      <c r="BL210" s="4">
        <v>1345728.89</v>
      </c>
      <c r="BM210" s="4">
        <v>2999428.4399999995</v>
      </c>
      <c r="BN210" s="4">
        <v>840551.95</v>
      </c>
      <c r="BO210" s="4">
        <v>0</v>
      </c>
      <c r="BP210" s="4">
        <v>4361183.5518632764</v>
      </c>
      <c r="BQ210" s="4">
        <v>216988.45499999999</v>
      </c>
      <c r="BR210" s="4">
        <v>0</v>
      </c>
      <c r="BS210" s="4">
        <v>0</v>
      </c>
      <c r="BT210" s="4">
        <v>5918153</v>
      </c>
      <c r="BU210" s="4">
        <v>3095238.3903918583</v>
      </c>
      <c r="BV210" s="4">
        <v>281156.53000000003</v>
      </c>
      <c r="BW210" s="4">
        <v>1485778.4</v>
      </c>
      <c r="BX210" s="4">
        <v>0</v>
      </c>
      <c r="BY210" s="4">
        <v>0</v>
      </c>
      <c r="BZ210" s="4">
        <v>1801398.5671343147</v>
      </c>
      <c r="CA210" s="4">
        <v>0</v>
      </c>
      <c r="CB210" s="4">
        <v>1801398.5671343147</v>
      </c>
      <c r="CC210" s="4">
        <v>1206721.6388081415</v>
      </c>
      <c r="CD210" s="4">
        <v>0</v>
      </c>
      <c r="CE210" s="4">
        <v>5918153</v>
      </c>
      <c r="CF210" s="4">
        <v>3095238.3903918583</v>
      </c>
      <c r="CG210" s="4">
        <v>281156.53000000003</v>
      </c>
      <c r="CH210" s="4">
        <v>1485778.4</v>
      </c>
      <c r="CI210" s="4">
        <v>0</v>
      </c>
      <c r="CJ210" s="4">
        <v>0</v>
      </c>
      <c r="CK210" s="4">
        <v>1801398.5671343147</v>
      </c>
      <c r="CL210" s="4">
        <v>0</v>
      </c>
      <c r="CM210" s="4">
        <v>1801398.5671343147</v>
      </c>
      <c r="CN210" s="4">
        <v>879794.76124776655</v>
      </c>
    </row>
    <row r="211" spans="1:92" x14ac:dyDescent="0.3">
      <c r="A211" s="1" t="s">
        <v>209</v>
      </c>
      <c r="B211" s="1" t="s">
        <v>209</v>
      </c>
      <c r="C211" s="1" t="s">
        <v>590</v>
      </c>
      <c r="D211" s="1" t="s">
        <v>767</v>
      </c>
      <c r="E211" s="1" t="s">
        <v>843</v>
      </c>
      <c r="F211" s="1"/>
      <c r="G211" s="4">
        <v>11591235</v>
      </c>
      <c r="H211" s="4">
        <v>4498547</v>
      </c>
      <c r="I211" s="4">
        <v>36221</v>
      </c>
      <c r="J211" s="4">
        <v>149407.59</v>
      </c>
      <c r="K211" s="4">
        <v>4461785</v>
      </c>
      <c r="L211" s="4">
        <v>5983248.8000000007</v>
      </c>
      <c r="M211" s="4">
        <v>308153.53000000003</v>
      </c>
      <c r="N211" s="4">
        <v>1749640.2400000002</v>
      </c>
      <c r="O211" s="4">
        <v>3572024.16</v>
      </c>
      <c r="P211" s="4">
        <v>1952050.2600000002</v>
      </c>
      <c r="Q211" s="4">
        <v>11433636</v>
      </c>
      <c r="R211" s="4">
        <v>3629372</v>
      </c>
      <c r="S211" s="4">
        <v>26880</v>
      </c>
      <c r="T211" s="4">
        <v>90615.71</v>
      </c>
      <c r="U211" s="4">
        <v>3225218.4699999997</v>
      </c>
      <c r="V211" s="4">
        <v>5698778.7399999993</v>
      </c>
      <c r="W211" s="4">
        <v>329138.79999999981</v>
      </c>
      <c r="X211" s="4">
        <v>1394619.24</v>
      </c>
      <c r="Y211" s="4">
        <v>4141502.05</v>
      </c>
      <c r="Z211" s="4">
        <v>2043493.7599999998</v>
      </c>
      <c r="AA211" s="4">
        <v>10648260</v>
      </c>
      <c r="AB211" s="4">
        <v>4802138</v>
      </c>
      <c r="AC211" s="4">
        <v>28100</v>
      </c>
      <c r="AD211" s="4">
        <v>129063.59</v>
      </c>
      <c r="AE211" s="4">
        <v>3377885.73</v>
      </c>
      <c r="AF211" s="4">
        <v>4046357.81</v>
      </c>
      <c r="AG211" s="4">
        <v>282804.12999999989</v>
      </c>
      <c r="AH211" s="4">
        <v>1246809.8599999999</v>
      </c>
      <c r="AI211" s="4">
        <v>4980970.0999999996</v>
      </c>
      <c r="AJ211" s="4">
        <v>1841804.82</v>
      </c>
      <c r="AK211" s="4">
        <v>10552326</v>
      </c>
      <c r="AL211" s="4">
        <v>4535663</v>
      </c>
      <c r="AM211" s="4">
        <v>9763</v>
      </c>
      <c r="AN211" s="4">
        <v>142385.76352767646</v>
      </c>
      <c r="AO211" s="4">
        <v>3293673.48</v>
      </c>
      <c r="AP211" s="4">
        <v>3879315.04</v>
      </c>
      <c r="AQ211" s="4">
        <v>296636.6799999997</v>
      </c>
      <c r="AR211" s="4">
        <v>807820.50999999989</v>
      </c>
      <c r="AS211" s="4">
        <v>5413725.2400000002</v>
      </c>
      <c r="AT211" s="4">
        <v>210815.19</v>
      </c>
      <c r="AU211" s="4">
        <v>0</v>
      </c>
      <c r="AV211" s="4">
        <v>9971113</v>
      </c>
      <c r="AW211" s="4">
        <v>6158469</v>
      </c>
      <c r="AX211" s="4">
        <v>208606</v>
      </c>
      <c r="AY211" s="4">
        <v>91825.221437748522</v>
      </c>
      <c r="AZ211" s="4">
        <v>2658792.4599999995</v>
      </c>
      <c r="BA211" s="4">
        <v>4413067.84</v>
      </c>
      <c r="BB211" s="4">
        <v>499345.97999999952</v>
      </c>
      <c r="BC211" s="4">
        <v>755353.29</v>
      </c>
      <c r="BD211" s="4">
        <v>8525774.3000000007</v>
      </c>
      <c r="BE211" s="4">
        <v>236098.65624782591</v>
      </c>
      <c r="BF211" s="4">
        <v>592465.99</v>
      </c>
      <c r="BG211" s="4">
        <v>0</v>
      </c>
      <c r="BH211" s="4">
        <v>9027136</v>
      </c>
      <c r="BI211" s="4">
        <v>5155388</v>
      </c>
      <c r="BJ211" s="4">
        <v>206545</v>
      </c>
      <c r="BK211" s="4">
        <v>177829.23</v>
      </c>
      <c r="BL211" s="4">
        <v>2828135.02</v>
      </c>
      <c r="BM211" s="4">
        <v>4399894.4700000007</v>
      </c>
      <c r="BN211" s="4">
        <v>397285.14</v>
      </c>
      <c r="BO211" s="4">
        <v>823039.3</v>
      </c>
      <c r="BP211" s="4">
        <v>7107172.0716846585</v>
      </c>
      <c r="BQ211" s="4">
        <v>197676.1</v>
      </c>
      <c r="BR211" s="4">
        <v>0</v>
      </c>
      <c r="BS211" s="4">
        <v>0</v>
      </c>
      <c r="BT211" s="4">
        <v>9892045</v>
      </c>
      <c r="BU211" s="4">
        <v>4884050.027757939</v>
      </c>
      <c r="BV211" s="4">
        <v>103514.13</v>
      </c>
      <c r="BW211" s="4">
        <v>2584297.0099999998</v>
      </c>
      <c r="BX211" s="4">
        <v>6276735.321155495</v>
      </c>
      <c r="BY211" s="4">
        <v>234144.12000000002</v>
      </c>
      <c r="BZ211" s="4">
        <v>3356500.8184235655</v>
      </c>
      <c r="CA211" s="4">
        <v>969479.89010955091</v>
      </c>
      <c r="CB211" s="4">
        <v>6538429.9065676862</v>
      </c>
      <c r="CC211" s="4">
        <v>2464685.7684898875</v>
      </c>
      <c r="CD211" s="4">
        <v>0</v>
      </c>
      <c r="CE211" s="4">
        <v>9892045</v>
      </c>
      <c r="CF211" s="4">
        <v>4884050.027757939</v>
      </c>
      <c r="CG211" s="4">
        <v>103514.13</v>
      </c>
      <c r="CH211" s="4">
        <v>2584297.0099999998</v>
      </c>
      <c r="CI211" s="4">
        <v>6276735.321155495</v>
      </c>
      <c r="CJ211" s="4">
        <v>234144.12000000002</v>
      </c>
      <c r="CK211" s="4">
        <v>3356500.8184235655</v>
      </c>
      <c r="CL211" s="4">
        <v>969479.89010955091</v>
      </c>
      <c r="CM211" s="4">
        <v>6538429.9065676862</v>
      </c>
      <c r="CN211" s="4">
        <v>2152368.6607749267</v>
      </c>
    </row>
    <row r="212" spans="1:92" x14ac:dyDescent="0.3">
      <c r="A212" s="1" t="s">
        <v>210</v>
      </c>
      <c r="B212" s="1" t="s">
        <v>210</v>
      </c>
      <c r="C212" s="1" t="s">
        <v>591</v>
      </c>
      <c r="D212" s="1" t="s">
        <v>769</v>
      </c>
      <c r="E212" s="1"/>
      <c r="F212" s="1"/>
      <c r="G212" s="4">
        <v>47865023</v>
      </c>
      <c r="H212" s="4">
        <v>9329742</v>
      </c>
      <c r="I212" s="4">
        <v>0</v>
      </c>
      <c r="J212" s="4">
        <v>433235.65</v>
      </c>
      <c r="K212" s="4">
        <v>15678174</v>
      </c>
      <c r="L212" s="4">
        <v>25697356.44876004</v>
      </c>
      <c r="M212" s="4">
        <v>883916.02</v>
      </c>
      <c r="N212" s="4">
        <v>7229029.2999999998</v>
      </c>
      <c r="O212" s="4">
        <v>6534059.5899999999</v>
      </c>
      <c r="P212" s="4">
        <v>1259631.3500000001</v>
      </c>
      <c r="Q212" s="4">
        <v>45268923</v>
      </c>
      <c r="R212" s="4">
        <v>9415463</v>
      </c>
      <c r="S212" s="4">
        <v>0</v>
      </c>
      <c r="T212" s="4">
        <v>479643.75</v>
      </c>
      <c r="U212" s="4">
        <v>15605003.279999997</v>
      </c>
      <c r="V212" s="4">
        <v>21592646.066767678</v>
      </c>
      <c r="W212" s="4">
        <v>600101.79959999956</v>
      </c>
      <c r="X212" s="4">
        <v>6606308.040000001</v>
      </c>
      <c r="Y212" s="4">
        <v>5154624.82</v>
      </c>
      <c r="Z212" s="4">
        <v>1347510.51</v>
      </c>
      <c r="AA212" s="4">
        <v>43128225</v>
      </c>
      <c r="AB212" s="4">
        <v>8576038</v>
      </c>
      <c r="AC212" s="4">
        <v>0</v>
      </c>
      <c r="AD212" s="4">
        <v>463994.92000000004</v>
      </c>
      <c r="AE212" s="4">
        <v>13157599.530000001</v>
      </c>
      <c r="AF212" s="4">
        <v>19610756.644545451</v>
      </c>
      <c r="AG212" s="4">
        <v>607957.89152500033</v>
      </c>
      <c r="AH212" s="4">
        <v>5305578.6500000004</v>
      </c>
      <c r="AI212" s="4">
        <v>5016332.38</v>
      </c>
      <c r="AJ212" s="4">
        <v>1464685.51</v>
      </c>
      <c r="AK212" s="4">
        <v>44910916</v>
      </c>
      <c r="AL212" s="4">
        <v>9902764</v>
      </c>
      <c r="AM212" s="4">
        <v>0</v>
      </c>
      <c r="AN212" s="4">
        <v>1416744.7869947217</v>
      </c>
      <c r="AO212" s="4">
        <v>12356447.43</v>
      </c>
      <c r="AP212" s="4">
        <v>20217532.07</v>
      </c>
      <c r="AQ212" s="4">
        <v>627705.6090000011</v>
      </c>
      <c r="AR212" s="4">
        <v>5544388.75</v>
      </c>
      <c r="AS212" s="4">
        <v>4892816.5600000005</v>
      </c>
      <c r="AT212" s="4">
        <v>1464686.3499999999</v>
      </c>
      <c r="AU212" s="4">
        <v>0</v>
      </c>
      <c r="AV212" s="4">
        <v>44791177</v>
      </c>
      <c r="AW212" s="4">
        <v>9255607</v>
      </c>
      <c r="AX212" s="4">
        <v>1336198</v>
      </c>
      <c r="AY212" s="4">
        <v>1186280.0268277451</v>
      </c>
      <c r="AZ212" s="4">
        <v>11398474.16</v>
      </c>
      <c r="BA212" s="4">
        <v>17680039.969999999</v>
      </c>
      <c r="BB212" s="4">
        <v>639003.46689999849</v>
      </c>
      <c r="BC212" s="4">
        <v>5152540.2</v>
      </c>
      <c r="BD212" s="4">
        <v>6933324.8800000008</v>
      </c>
      <c r="BE212" s="4">
        <v>2432478.9750505621</v>
      </c>
      <c r="BF212" s="4">
        <v>1369481.74</v>
      </c>
      <c r="BG212" s="4">
        <v>0</v>
      </c>
      <c r="BH212" s="4">
        <v>43015218</v>
      </c>
      <c r="BI212" s="4">
        <v>10716302</v>
      </c>
      <c r="BJ212" s="4">
        <v>1556554</v>
      </c>
      <c r="BK212" s="4">
        <v>1047043.92</v>
      </c>
      <c r="BL212" s="4">
        <v>11932927.01</v>
      </c>
      <c r="BM212" s="4">
        <v>16370900.98</v>
      </c>
      <c r="BN212" s="4">
        <v>362067.89</v>
      </c>
      <c r="BO212" s="4">
        <v>4656363.3600000003</v>
      </c>
      <c r="BP212" s="4">
        <v>7104281.9355570907</v>
      </c>
      <c r="BQ212" s="4">
        <v>5445807.9735309612</v>
      </c>
      <c r="BR212" s="4">
        <v>351524.72</v>
      </c>
      <c r="BS212" s="4">
        <v>0</v>
      </c>
      <c r="BT212" s="4">
        <v>42691185</v>
      </c>
      <c r="BU212" s="4">
        <v>17872743.774156943</v>
      </c>
      <c r="BV212" s="4">
        <v>446750.33</v>
      </c>
      <c r="BW212" s="4">
        <v>11477703.5</v>
      </c>
      <c r="BX212" s="4">
        <v>8344775.588069737</v>
      </c>
      <c r="BY212" s="4">
        <v>182170.98</v>
      </c>
      <c r="BZ212" s="4">
        <v>8285775.3585970979</v>
      </c>
      <c r="CA212" s="4">
        <v>5972840.1444659168</v>
      </c>
      <c r="CB212" s="4">
        <v>5466008.9992379295</v>
      </c>
      <c r="CC212" s="4">
        <v>4922037.7808936164</v>
      </c>
      <c r="CD212" s="4">
        <v>0</v>
      </c>
      <c r="CE212" s="4">
        <v>42691185</v>
      </c>
      <c r="CF212" s="4">
        <v>17872743.774156943</v>
      </c>
      <c r="CG212" s="4">
        <v>446750.33</v>
      </c>
      <c r="CH212" s="4">
        <v>11477703.5</v>
      </c>
      <c r="CI212" s="4">
        <v>8344775.588069737</v>
      </c>
      <c r="CJ212" s="4">
        <v>182170.98</v>
      </c>
      <c r="CK212" s="4">
        <v>8285775.3585970979</v>
      </c>
      <c r="CL212" s="4">
        <v>5972840.1444659168</v>
      </c>
      <c r="CM212" s="4">
        <v>5466008.9992379295</v>
      </c>
      <c r="CN212" s="4">
        <v>6911629.1397555051</v>
      </c>
    </row>
    <row r="213" spans="1:92" x14ac:dyDescent="0.3">
      <c r="A213" s="1" t="s">
        <v>211</v>
      </c>
      <c r="B213" s="1" t="s">
        <v>211</v>
      </c>
      <c r="C213" s="1" t="s">
        <v>592</v>
      </c>
      <c r="D213" s="1" t="s">
        <v>771</v>
      </c>
      <c r="E213" s="1"/>
      <c r="F213" s="1"/>
      <c r="G213" s="4">
        <v>0</v>
      </c>
      <c r="H213" s="4">
        <v>2976601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6046641.1799999997</v>
      </c>
      <c r="Q213" s="4">
        <v>0</v>
      </c>
      <c r="R213" s="4">
        <v>2848160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6326269.0899999999</v>
      </c>
      <c r="AA213" s="4">
        <v>17614</v>
      </c>
      <c r="AB213" s="4">
        <v>2439108</v>
      </c>
      <c r="AC213" s="4">
        <v>0</v>
      </c>
      <c r="AD213" s="4">
        <v>0</v>
      </c>
      <c r="AE213" s="4">
        <v>0</v>
      </c>
      <c r="AF213" s="4">
        <v>11506</v>
      </c>
      <c r="AG213" s="4">
        <v>0</v>
      </c>
      <c r="AH213" s="4">
        <v>0</v>
      </c>
      <c r="AI213" s="4">
        <v>1174132.24</v>
      </c>
      <c r="AJ213" s="4">
        <v>6740512.8599999994</v>
      </c>
      <c r="AK213" s="4">
        <v>0</v>
      </c>
      <c r="AL213" s="4">
        <v>2293711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912936.51</v>
      </c>
      <c r="AT213" s="4">
        <v>2305332.21</v>
      </c>
      <c r="AU213" s="4">
        <v>0</v>
      </c>
      <c r="AV213" s="4">
        <v>28517</v>
      </c>
      <c r="AW213" s="4">
        <v>2264105</v>
      </c>
      <c r="AX213" s="4">
        <v>0</v>
      </c>
      <c r="AY213" s="4">
        <v>0</v>
      </c>
      <c r="AZ213" s="4">
        <v>0</v>
      </c>
      <c r="BA213" s="4">
        <v>20920.41</v>
      </c>
      <c r="BB213" s="4">
        <v>4320</v>
      </c>
      <c r="BC213" s="4">
        <v>0</v>
      </c>
      <c r="BD213" s="4">
        <v>605005.66</v>
      </c>
      <c r="BE213" s="4">
        <v>0</v>
      </c>
      <c r="BF213" s="4">
        <v>6732901.5600000005</v>
      </c>
      <c r="BG213" s="4">
        <v>0</v>
      </c>
      <c r="BH213" s="4">
        <v>0</v>
      </c>
      <c r="BI213" s="4">
        <v>2145891</v>
      </c>
      <c r="BJ213" s="4">
        <v>0</v>
      </c>
      <c r="BK213" s="4">
        <v>0</v>
      </c>
      <c r="BL213" s="4">
        <v>0</v>
      </c>
      <c r="BM213" s="4">
        <v>0</v>
      </c>
      <c r="BN213" s="4">
        <v>3672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133576</v>
      </c>
      <c r="BY213" s="4">
        <v>0</v>
      </c>
      <c r="BZ213" s="4">
        <v>133576</v>
      </c>
      <c r="CA213" s="4">
        <v>0</v>
      </c>
      <c r="CB213" s="4">
        <v>70314.255086419085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133576</v>
      </c>
      <c r="CJ213" s="4">
        <v>0</v>
      </c>
      <c r="CK213" s="4">
        <v>133576</v>
      </c>
      <c r="CL213" s="4">
        <v>0</v>
      </c>
      <c r="CM213" s="4">
        <v>70314.255086419085</v>
      </c>
      <c r="CN213" s="4">
        <v>0</v>
      </c>
    </row>
    <row r="214" spans="1:92" x14ac:dyDescent="0.3">
      <c r="A214" s="1" t="s">
        <v>212</v>
      </c>
      <c r="B214" s="1" t="s">
        <v>212</v>
      </c>
      <c r="C214" s="1" t="s">
        <v>593</v>
      </c>
      <c r="D214" s="1" t="s">
        <v>770</v>
      </c>
      <c r="E214" s="1" t="s">
        <v>843</v>
      </c>
      <c r="F214" s="1"/>
      <c r="G214" s="4">
        <v>2228298</v>
      </c>
      <c r="H214" s="4">
        <v>1465074</v>
      </c>
      <c r="I214" s="4">
        <v>129333</v>
      </c>
      <c r="J214" s="4">
        <v>4472.0200000000004</v>
      </c>
      <c r="K214" s="4">
        <v>1135799</v>
      </c>
      <c r="L214" s="4">
        <v>548616.61867949017</v>
      </c>
      <c r="M214" s="4">
        <v>124636.23</v>
      </c>
      <c r="N214" s="4">
        <v>0</v>
      </c>
      <c r="O214" s="4">
        <v>1716828.74</v>
      </c>
      <c r="P214" s="4">
        <v>1204735.02</v>
      </c>
      <c r="Q214" s="4">
        <v>2016671</v>
      </c>
      <c r="R214" s="4">
        <v>1473585</v>
      </c>
      <c r="S214" s="4">
        <v>118244</v>
      </c>
      <c r="T214" s="4">
        <v>12068.27</v>
      </c>
      <c r="U214" s="4">
        <v>800902.11</v>
      </c>
      <c r="V214" s="4">
        <v>677815</v>
      </c>
      <c r="W214" s="4">
        <v>246603</v>
      </c>
      <c r="X214" s="4">
        <v>0</v>
      </c>
      <c r="Y214" s="4">
        <v>1569644.72</v>
      </c>
      <c r="Z214" s="4">
        <v>992500.05</v>
      </c>
      <c r="AA214" s="4">
        <v>2213998</v>
      </c>
      <c r="AB214" s="4">
        <v>1118979</v>
      </c>
      <c r="AC214" s="4">
        <v>140717.43</v>
      </c>
      <c r="AD214" s="4">
        <v>35059.020000000004</v>
      </c>
      <c r="AE214" s="4">
        <v>1229734.94</v>
      </c>
      <c r="AF214" s="4">
        <v>553157.31000000006</v>
      </c>
      <c r="AG214" s="4">
        <v>178886</v>
      </c>
      <c r="AH214" s="4">
        <v>0</v>
      </c>
      <c r="AI214" s="4">
        <v>967093.04</v>
      </c>
      <c r="AJ214" s="4">
        <v>976383.01</v>
      </c>
      <c r="AK214" s="4">
        <v>2188775</v>
      </c>
      <c r="AL214" s="4">
        <v>1182647</v>
      </c>
      <c r="AM214" s="4">
        <v>75708</v>
      </c>
      <c r="AN214" s="4">
        <v>38721.890111626126</v>
      </c>
      <c r="AO214" s="4">
        <v>985017.46</v>
      </c>
      <c r="AP214" s="4">
        <v>653895.27</v>
      </c>
      <c r="AQ214" s="4">
        <v>152078</v>
      </c>
      <c r="AR214" s="4">
        <v>0</v>
      </c>
      <c r="AS214" s="4">
        <v>1186471.98</v>
      </c>
      <c r="AT214" s="4">
        <v>1122099.49</v>
      </c>
      <c r="AU214" s="4">
        <v>0</v>
      </c>
      <c r="AV214" s="4">
        <v>2444339</v>
      </c>
      <c r="AW214" s="4">
        <v>1175024</v>
      </c>
      <c r="AX214" s="4">
        <v>94868</v>
      </c>
      <c r="AY214" s="4">
        <v>21428.327030149987</v>
      </c>
      <c r="AZ214" s="4">
        <v>1090463.8699999999</v>
      </c>
      <c r="BA214" s="4">
        <v>865163.26</v>
      </c>
      <c r="BB214" s="4">
        <v>148655</v>
      </c>
      <c r="BC214" s="4">
        <v>0</v>
      </c>
      <c r="BD214" s="4">
        <v>2099808.98</v>
      </c>
      <c r="BE214" s="4">
        <v>107748.10000000009</v>
      </c>
      <c r="BF214" s="4">
        <v>1399357.98</v>
      </c>
      <c r="BG214" s="4">
        <v>0</v>
      </c>
      <c r="BH214" s="4">
        <v>2160463</v>
      </c>
      <c r="BI214" s="4">
        <v>1196366</v>
      </c>
      <c r="BJ214" s="4">
        <v>0</v>
      </c>
      <c r="BK214" s="4">
        <v>38063.19</v>
      </c>
      <c r="BL214" s="4">
        <v>817271.75</v>
      </c>
      <c r="BM214" s="4">
        <v>877876.99</v>
      </c>
      <c r="BN214" s="4">
        <v>84016</v>
      </c>
      <c r="BO214" s="4">
        <v>0</v>
      </c>
      <c r="BP214" s="4">
        <v>1858007.1688384442</v>
      </c>
      <c r="BQ214" s="4">
        <v>215913</v>
      </c>
      <c r="BR214" s="4">
        <v>0</v>
      </c>
      <c r="BS214" s="4">
        <v>0</v>
      </c>
      <c r="BT214" s="4">
        <v>2500619</v>
      </c>
      <c r="BU214" s="4">
        <v>907926.07855276647</v>
      </c>
      <c r="BV214" s="4">
        <v>52962.39</v>
      </c>
      <c r="BW214" s="4">
        <v>830519.3600000001</v>
      </c>
      <c r="BX214" s="4">
        <v>1545639.6810737371</v>
      </c>
      <c r="BY214" s="4">
        <v>145606</v>
      </c>
      <c r="BZ214" s="4">
        <v>1115452.6420733458</v>
      </c>
      <c r="CA214" s="4">
        <v>0</v>
      </c>
      <c r="CB214" s="4">
        <v>1115452.6420733458</v>
      </c>
      <c r="CC214" s="4">
        <v>438543.49144723354</v>
      </c>
      <c r="CD214" s="4">
        <v>0</v>
      </c>
      <c r="CE214" s="4">
        <v>2500619</v>
      </c>
      <c r="CF214" s="4">
        <v>907926.07855276647</v>
      </c>
      <c r="CG214" s="4">
        <v>52962.39</v>
      </c>
      <c r="CH214" s="4">
        <v>830519.3600000001</v>
      </c>
      <c r="CI214" s="4">
        <v>1545639.6810737371</v>
      </c>
      <c r="CJ214" s="4">
        <v>145606</v>
      </c>
      <c r="CK214" s="4">
        <v>1115452.6420733458</v>
      </c>
      <c r="CL214" s="4">
        <v>0</v>
      </c>
      <c r="CM214" s="4">
        <v>1115452.6420733458</v>
      </c>
      <c r="CN214" s="4">
        <v>523761.30785483622</v>
      </c>
    </row>
    <row r="215" spans="1:92" x14ac:dyDescent="0.3">
      <c r="A215" s="1" t="s">
        <v>213</v>
      </c>
      <c r="B215" s="1" t="s">
        <v>821</v>
      </c>
      <c r="C215" s="1" t="s">
        <v>594</v>
      </c>
      <c r="D215" s="1" t="s">
        <v>770</v>
      </c>
      <c r="E215" s="1" t="s">
        <v>843</v>
      </c>
      <c r="F215" s="1"/>
      <c r="G215" s="4">
        <v>1653451</v>
      </c>
      <c r="H215" s="4">
        <v>1686653</v>
      </c>
      <c r="I215" s="4">
        <v>32555</v>
      </c>
      <c r="J215" s="4">
        <v>23370.15</v>
      </c>
      <c r="K215" s="4">
        <v>738331</v>
      </c>
      <c r="L215" s="4">
        <v>1155710.1800000002</v>
      </c>
      <c r="M215" s="4">
        <v>460898</v>
      </c>
      <c r="N215" s="4">
        <v>287363.20999999996</v>
      </c>
      <c r="O215" s="4">
        <v>823196.1</v>
      </c>
      <c r="P215" s="4">
        <v>1341867.97</v>
      </c>
      <c r="Q215" s="4">
        <v>1673045</v>
      </c>
      <c r="R215" s="4">
        <v>319353</v>
      </c>
      <c r="S215" s="4">
        <v>19504</v>
      </c>
      <c r="T215" s="4">
        <v>4375.1400000000003</v>
      </c>
      <c r="U215" s="4">
        <v>547038.48</v>
      </c>
      <c r="V215" s="4">
        <v>977514.7</v>
      </c>
      <c r="W215" s="4">
        <v>262265</v>
      </c>
      <c r="X215" s="4">
        <v>3413.1000000000349</v>
      </c>
      <c r="Y215" s="4">
        <v>171867.5</v>
      </c>
      <c r="Z215" s="4">
        <v>1435849</v>
      </c>
      <c r="AA215" s="4">
        <v>1564896</v>
      </c>
      <c r="AB215" s="4">
        <v>604645</v>
      </c>
      <c r="AC215" s="4">
        <v>0</v>
      </c>
      <c r="AD215" s="4">
        <v>34334.370000000003</v>
      </c>
      <c r="AE215" s="4">
        <v>536484.09</v>
      </c>
      <c r="AF215" s="4">
        <v>767261.52461538464</v>
      </c>
      <c r="AG215" s="4">
        <v>186297</v>
      </c>
      <c r="AH215" s="4">
        <v>352407.32</v>
      </c>
      <c r="AI215" s="4">
        <v>150032.14000000001</v>
      </c>
      <c r="AJ215" s="4">
        <v>1560322.98</v>
      </c>
      <c r="AK215" s="4">
        <v>1740396</v>
      </c>
      <c r="AL215" s="4">
        <v>978217</v>
      </c>
      <c r="AM215" s="4">
        <v>0</v>
      </c>
      <c r="AN215" s="4">
        <v>19574.909794695675</v>
      </c>
      <c r="AO215" s="4">
        <v>487782.44</v>
      </c>
      <c r="AP215" s="4">
        <v>715646.3</v>
      </c>
      <c r="AQ215" s="4">
        <v>170341</v>
      </c>
      <c r="AR215" s="4">
        <v>1080672.8600000001</v>
      </c>
      <c r="AS215" s="4">
        <v>194270.15</v>
      </c>
      <c r="AT215" s="4">
        <v>1560323.02</v>
      </c>
      <c r="AU215" s="4">
        <v>0</v>
      </c>
      <c r="AV215" s="4">
        <v>1385656</v>
      </c>
      <c r="AW215" s="4">
        <v>886160</v>
      </c>
      <c r="AX215" s="4">
        <v>0</v>
      </c>
      <c r="AY215" s="4">
        <v>25809.125139649957</v>
      </c>
      <c r="AZ215" s="4">
        <v>310395.09999999998</v>
      </c>
      <c r="BA215" s="4">
        <v>746931.67999999993</v>
      </c>
      <c r="BB215" s="4">
        <v>62117</v>
      </c>
      <c r="BC215" s="4">
        <v>604792.82000000007</v>
      </c>
      <c r="BD215" s="4">
        <v>624595.53</v>
      </c>
      <c r="BE215" s="4">
        <v>0</v>
      </c>
      <c r="BF215" s="4">
        <v>1453050.79</v>
      </c>
      <c r="BG215" s="4">
        <v>0</v>
      </c>
      <c r="BH215" s="4">
        <v>1529274</v>
      </c>
      <c r="BI215" s="4">
        <v>671462</v>
      </c>
      <c r="BJ215" s="4">
        <v>0</v>
      </c>
      <c r="BK215" s="4">
        <v>23751.39</v>
      </c>
      <c r="BL215" s="4">
        <v>291171.40999999997</v>
      </c>
      <c r="BM215" s="4">
        <v>799460.24</v>
      </c>
      <c r="BN215" s="4">
        <v>71611</v>
      </c>
      <c r="BO215" s="4">
        <v>323530.01999999996</v>
      </c>
      <c r="BP215" s="4">
        <v>816206.40444805485</v>
      </c>
      <c r="BQ215" s="4">
        <v>74300.759999999995</v>
      </c>
      <c r="BR215" s="4">
        <v>0</v>
      </c>
      <c r="BS215" s="4">
        <v>0</v>
      </c>
      <c r="BT215" s="4">
        <v>1730321</v>
      </c>
      <c r="BU215" s="4">
        <v>1281244.1000000001</v>
      </c>
      <c r="BV215" s="4">
        <v>116900.87000000001</v>
      </c>
      <c r="BW215" s="4">
        <v>313164.75</v>
      </c>
      <c r="BX215" s="4">
        <v>926922.72044172487</v>
      </c>
      <c r="BY215" s="4">
        <v>101840</v>
      </c>
      <c r="BZ215" s="4">
        <v>691095.83777043479</v>
      </c>
      <c r="CA215" s="4">
        <v>289727.85801857169</v>
      </c>
      <c r="CB215" s="4">
        <v>944231.48547662166</v>
      </c>
      <c r="CC215" s="4">
        <v>381393.56795119349</v>
      </c>
      <c r="CD215" s="4">
        <v>0</v>
      </c>
      <c r="CE215" s="4">
        <v>1730321</v>
      </c>
      <c r="CF215" s="4">
        <v>1281244.1000000001</v>
      </c>
      <c r="CG215" s="4">
        <v>116900.87000000001</v>
      </c>
      <c r="CH215" s="4">
        <v>313164.75</v>
      </c>
      <c r="CI215" s="4">
        <v>926922.72044172487</v>
      </c>
      <c r="CJ215" s="4">
        <v>101840</v>
      </c>
      <c r="CK215" s="4">
        <v>691095.83777043479</v>
      </c>
      <c r="CL215" s="4">
        <v>289727.85801857169</v>
      </c>
      <c r="CM215" s="4">
        <v>944231.48547662166</v>
      </c>
      <c r="CN215" s="4">
        <v>304406.52958582278</v>
      </c>
    </row>
    <row r="216" spans="1:92" x14ac:dyDescent="0.3">
      <c r="A216" s="1" t="s">
        <v>214</v>
      </c>
      <c r="B216" s="1" t="s">
        <v>214</v>
      </c>
      <c r="C216" s="1" t="s">
        <v>595</v>
      </c>
      <c r="D216" s="1" t="s">
        <v>769</v>
      </c>
      <c r="E216" s="1"/>
      <c r="F216" s="1"/>
      <c r="G216" s="4">
        <v>30596549</v>
      </c>
      <c r="H216" s="4">
        <v>14308255</v>
      </c>
      <c r="I216" s="4">
        <v>2479567</v>
      </c>
      <c r="J216" s="4">
        <v>2198717.1800000002</v>
      </c>
      <c r="K216" s="4">
        <v>12499255</v>
      </c>
      <c r="L216" s="4">
        <v>9918163.1759457216</v>
      </c>
      <c r="M216" s="4">
        <v>890103</v>
      </c>
      <c r="N216" s="4">
        <v>3363580.96</v>
      </c>
      <c r="O216" s="4">
        <v>11402496.350000003</v>
      </c>
      <c r="P216" s="4">
        <v>10024485.039999999</v>
      </c>
      <c r="Q216" s="4">
        <v>34865845</v>
      </c>
      <c r="R216" s="4">
        <v>17032124</v>
      </c>
      <c r="S216" s="4">
        <v>3419947</v>
      </c>
      <c r="T216" s="4">
        <v>1666400.92</v>
      </c>
      <c r="U216" s="4">
        <v>11941078.100000001</v>
      </c>
      <c r="V216" s="4">
        <v>10745592.249999998</v>
      </c>
      <c r="W216" s="4">
        <v>1028383</v>
      </c>
      <c r="X216" s="4">
        <v>3936379.29</v>
      </c>
      <c r="Y216" s="4">
        <v>13541980.130000001</v>
      </c>
      <c r="Z216" s="4">
        <v>10661859.969999999</v>
      </c>
      <c r="AA216" s="4">
        <v>34906973</v>
      </c>
      <c r="AB216" s="4">
        <v>15713775</v>
      </c>
      <c r="AC216" s="4">
        <v>3549674.98</v>
      </c>
      <c r="AD216" s="4">
        <v>1872329.3699999999</v>
      </c>
      <c r="AE216" s="4">
        <v>12096340.059999999</v>
      </c>
      <c r="AF216" s="4">
        <v>9547038.9700000007</v>
      </c>
      <c r="AG216" s="4">
        <v>1194787</v>
      </c>
      <c r="AH216" s="4">
        <v>3182700.08</v>
      </c>
      <c r="AI216" s="4">
        <v>11345294.229999999</v>
      </c>
      <c r="AJ216" s="4">
        <v>11323285.989999998</v>
      </c>
      <c r="AK216" s="4">
        <v>35259115</v>
      </c>
      <c r="AL216" s="4">
        <v>13001346</v>
      </c>
      <c r="AM216" s="4">
        <v>2572132</v>
      </c>
      <c r="AN216" s="4">
        <v>2782067.904823862</v>
      </c>
      <c r="AO216" s="4">
        <v>12950433.560000001</v>
      </c>
      <c r="AP216" s="4">
        <v>9854714.3200000003</v>
      </c>
      <c r="AQ216" s="4">
        <v>689971.71000000089</v>
      </c>
      <c r="AR216" s="4">
        <v>3415135.59</v>
      </c>
      <c r="AS216" s="4">
        <v>7417009.4699999988</v>
      </c>
      <c r="AT216" s="4">
        <v>11323285.969999999</v>
      </c>
      <c r="AU216" s="4">
        <v>0</v>
      </c>
      <c r="AV216" s="4">
        <v>35281914</v>
      </c>
      <c r="AW216" s="4">
        <v>15757532</v>
      </c>
      <c r="AX216" s="4">
        <v>3534935</v>
      </c>
      <c r="AY216" s="4">
        <v>1327336.2169069983</v>
      </c>
      <c r="AZ216" s="4">
        <v>13992281.620000001</v>
      </c>
      <c r="BA216" s="4">
        <v>10084885.450000001</v>
      </c>
      <c r="BB216" s="4">
        <v>867568</v>
      </c>
      <c r="BC216" s="4">
        <v>2708466.0700000003</v>
      </c>
      <c r="BD216" s="4">
        <v>8977890.5399999991</v>
      </c>
      <c r="BE216" s="4">
        <v>3150779.4200718491</v>
      </c>
      <c r="BF216" s="4">
        <v>10652174.850000001</v>
      </c>
      <c r="BG216" s="4">
        <v>0</v>
      </c>
      <c r="BH216" s="4">
        <v>38428636</v>
      </c>
      <c r="BI216" s="4">
        <v>17457047</v>
      </c>
      <c r="BJ216" s="4">
        <v>5289208.33</v>
      </c>
      <c r="BK216" s="4">
        <v>1531222.44</v>
      </c>
      <c r="BL216" s="4">
        <v>16506411.710000001</v>
      </c>
      <c r="BM216" s="4">
        <v>10455804.68</v>
      </c>
      <c r="BN216" s="4">
        <v>625280.01</v>
      </c>
      <c r="BO216" s="4">
        <v>2883222.69</v>
      </c>
      <c r="BP216" s="4">
        <v>10203881.593583053</v>
      </c>
      <c r="BQ216" s="4">
        <v>5399541.3600000003</v>
      </c>
      <c r="BR216" s="4">
        <v>2830821.51</v>
      </c>
      <c r="BS216" s="4">
        <v>0</v>
      </c>
      <c r="BT216" s="4">
        <v>40754396</v>
      </c>
      <c r="BU216" s="4">
        <v>11482054.526293227</v>
      </c>
      <c r="BV216" s="4">
        <v>1126503.2100000002</v>
      </c>
      <c r="BW216" s="4">
        <v>15026505.279999997</v>
      </c>
      <c r="BX216" s="4">
        <v>22589808.183219977</v>
      </c>
      <c r="BY216" s="4">
        <v>938428</v>
      </c>
      <c r="BZ216" s="4">
        <v>2003766.4760390725</v>
      </c>
      <c r="CA216" s="4">
        <v>4345154.3292134609</v>
      </c>
      <c r="CB216" s="4">
        <v>6174835.3315105746</v>
      </c>
      <c r="CC216" s="4">
        <v>4210119.693778621</v>
      </c>
      <c r="CD216" s="4">
        <v>0</v>
      </c>
      <c r="CE216" s="4">
        <v>40754396</v>
      </c>
      <c r="CF216" s="4">
        <v>11482054.526293227</v>
      </c>
      <c r="CG216" s="4">
        <v>1126503.2100000002</v>
      </c>
      <c r="CH216" s="4">
        <v>15026505.279999997</v>
      </c>
      <c r="CI216" s="4">
        <v>22589808.183219977</v>
      </c>
      <c r="CJ216" s="4">
        <v>938428</v>
      </c>
      <c r="CK216" s="4">
        <v>2003766.4760390725</v>
      </c>
      <c r="CL216" s="4">
        <v>4345154.3292134609</v>
      </c>
      <c r="CM216" s="4">
        <v>6174835.3315105746</v>
      </c>
      <c r="CN216" s="4">
        <v>6304197.2008634787</v>
      </c>
    </row>
    <row r="217" spans="1:92" x14ac:dyDescent="0.3">
      <c r="A217" s="1" t="s">
        <v>215</v>
      </c>
      <c r="B217" s="1" t="s">
        <v>215</v>
      </c>
      <c r="C217" s="1" t="s">
        <v>596</v>
      </c>
      <c r="D217" s="1" t="s">
        <v>770</v>
      </c>
      <c r="E217" s="1" t="s">
        <v>843</v>
      </c>
      <c r="F217" s="1"/>
      <c r="G217" s="4">
        <v>2130531</v>
      </c>
      <c r="H217" s="4">
        <v>1495906</v>
      </c>
      <c r="I217" s="4">
        <v>28738</v>
      </c>
      <c r="J217" s="4">
        <v>58187.79</v>
      </c>
      <c r="K217" s="4">
        <v>635627</v>
      </c>
      <c r="L217" s="4">
        <v>961836.87000000011</v>
      </c>
      <c r="M217" s="4">
        <v>169595</v>
      </c>
      <c r="N217" s="4">
        <v>800498.24</v>
      </c>
      <c r="O217" s="4">
        <v>943812.83</v>
      </c>
      <c r="P217" s="4">
        <v>0</v>
      </c>
      <c r="Q217" s="4">
        <v>3097068</v>
      </c>
      <c r="R217" s="4">
        <v>1372568</v>
      </c>
      <c r="S217" s="4">
        <v>24999</v>
      </c>
      <c r="T217" s="4">
        <v>143086.59</v>
      </c>
      <c r="U217" s="4">
        <v>826411.08000000007</v>
      </c>
      <c r="V217" s="4">
        <v>1124985.45</v>
      </c>
      <c r="W217" s="4">
        <v>261948</v>
      </c>
      <c r="X217" s="4">
        <v>894418.13</v>
      </c>
      <c r="Y217" s="4">
        <v>1121776.31</v>
      </c>
      <c r="Z217" s="4">
        <v>642597.5199999999</v>
      </c>
      <c r="AA217" s="4">
        <v>2060401</v>
      </c>
      <c r="AB217" s="4">
        <v>1692072</v>
      </c>
      <c r="AC217" s="4">
        <v>0</v>
      </c>
      <c r="AD217" s="4">
        <v>14494.34</v>
      </c>
      <c r="AE217" s="4">
        <v>694173.3600000001</v>
      </c>
      <c r="AF217" s="4">
        <v>668433.47</v>
      </c>
      <c r="AG217" s="4">
        <v>265261</v>
      </c>
      <c r="AH217" s="4">
        <v>574722.65999999992</v>
      </c>
      <c r="AI217" s="4">
        <v>1148812.9300000002</v>
      </c>
      <c r="AJ217" s="4">
        <v>720825.09</v>
      </c>
      <c r="AK217" s="4">
        <v>3529062</v>
      </c>
      <c r="AL217" s="4">
        <v>1746199</v>
      </c>
      <c r="AM217" s="4">
        <v>0</v>
      </c>
      <c r="AN217" s="4">
        <v>85575.061495534144</v>
      </c>
      <c r="AO217" s="4">
        <v>786308.63</v>
      </c>
      <c r="AP217" s="4">
        <v>1175031.3599999999</v>
      </c>
      <c r="AQ217" s="4">
        <v>389969</v>
      </c>
      <c r="AR217" s="4">
        <v>837888.57000000007</v>
      </c>
      <c r="AS217" s="4">
        <v>1491842.13</v>
      </c>
      <c r="AT217" s="4">
        <v>832691.48</v>
      </c>
      <c r="AU217" s="4">
        <v>0</v>
      </c>
      <c r="AV217" s="4">
        <v>4363301</v>
      </c>
      <c r="AW217" s="4">
        <v>1611098</v>
      </c>
      <c r="AX217" s="4">
        <v>0</v>
      </c>
      <c r="AY217" s="4">
        <v>104048.95327010006</v>
      </c>
      <c r="AZ217" s="4">
        <v>557166.63</v>
      </c>
      <c r="BA217" s="4">
        <v>1365321.7</v>
      </c>
      <c r="BB217" s="4">
        <v>260918</v>
      </c>
      <c r="BC217" s="4">
        <v>874765.72</v>
      </c>
      <c r="BD217" s="4">
        <v>2021910.29</v>
      </c>
      <c r="BE217" s="4">
        <v>122548.42150000001</v>
      </c>
      <c r="BF217" s="4">
        <v>756361.41999999993</v>
      </c>
      <c r="BG217" s="4">
        <v>0</v>
      </c>
      <c r="BH217" s="4">
        <v>4248277</v>
      </c>
      <c r="BI217" s="4">
        <v>1700161</v>
      </c>
      <c r="BJ217" s="4">
        <v>0</v>
      </c>
      <c r="BK217" s="4">
        <v>237330.48</v>
      </c>
      <c r="BL217" s="4">
        <v>625163.30000000005</v>
      </c>
      <c r="BM217" s="4">
        <v>1346273.2000000002</v>
      </c>
      <c r="BN217" s="4">
        <v>291079</v>
      </c>
      <c r="BO217" s="4">
        <v>806738.41999999993</v>
      </c>
      <c r="BP217" s="4">
        <v>2414033.4932181258</v>
      </c>
      <c r="BQ217" s="4">
        <v>238971.25</v>
      </c>
      <c r="BR217" s="4">
        <v>208172.87</v>
      </c>
      <c r="BS217" s="4">
        <v>0</v>
      </c>
      <c r="BT217" s="4">
        <v>4450437</v>
      </c>
      <c r="BU217" s="4">
        <v>2170781.7915778109</v>
      </c>
      <c r="BV217" s="4">
        <v>129521.23999999999</v>
      </c>
      <c r="BW217" s="4">
        <v>608113.93000000005</v>
      </c>
      <c r="BX217" s="4">
        <v>1949141.9139544189</v>
      </c>
      <c r="BY217" s="4">
        <v>321601</v>
      </c>
      <c r="BZ217" s="4">
        <v>1723672.367945102</v>
      </c>
      <c r="CA217" s="4">
        <v>890362.42885928939</v>
      </c>
      <c r="CB217" s="4">
        <v>2041878.6841622093</v>
      </c>
      <c r="CC217" s="4">
        <v>629539.93992218899</v>
      </c>
      <c r="CD217" s="4">
        <v>0</v>
      </c>
      <c r="CE217" s="4">
        <v>4450437</v>
      </c>
      <c r="CF217" s="4">
        <v>2170781.7915778109</v>
      </c>
      <c r="CG217" s="4">
        <v>129521.23999999999</v>
      </c>
      <c r="CH217" s="4">
        <v>608113.93000000005</v>
      </c>
      <c r="CI217" s="4">
        <v>1949141.9139544189</v>
      </c>
      <c r="CJ217" s="4">
        <v>321601</v>
      </c>
      <c r="CK217" s="4">
        <v>1723672.367945102</v>
      </c>
      <c r="CL217" s="4">
        <v>890362.42885928939</v>
      </c>
      <c r="CM217" s="4">
        <v>2041878.6841622093</v>
      </c>
      <c r="CN217" s="4">
        <v>442388.52287562517</v>
      </c>
    </row>
    <row r="218" spans="1:92" x14ac:dyDescent="0.3">
      <c r="A218" s="1" t="s">
        <v>216</v>
      </c>
      <c r="B218" s="1" t="s">
        <v>216</v>
      </c>
      <c r="C218" s="1" t="s">
        <v>597</v>
      </c>
      <c r="D218" s="1" t="s">
        <v>769</v>
      </c>
      <c r="E218" s="1"/>
      <c r="F218" s="1"/>
      <c r="G218" s="4">
        <v>63470669</v>
      </c>
      <c r="H218" s="4">
        <v>35512511</v>
      </c>
      <c r="I218" s="4">
        <v>13540640.779721417</v>
      </c>
      <c r="J218" s="4">
        <v>531010.24</v>
      </c>
      <c r="K218" s="4">
        <v>12888770</v>
      </c>
      <c r="L218" s="4">
        <v>32901546.930190071</v>
      </c>
      <c r="M218" s="4">
        <v>1194201.48</v>
      </c>
      <c r="N218" s="4">
        <v>10643376.139999999</v>
      </c>
      <c r="O218" s="4">
        <v>32811042.870000001</v>
      </c>
      <c r="P218" s="4">
        <v>5611728</v>
      </c>
      <c r="Q218" s="4">
        <v>70622726</v>
      </c>
      <c r="R218" s="4">
        <v>38179637</v>
      </c>
      <c r="S218" s="4">
        <v>14135575.145894483</v>
      </c>
      <c r="T218" s="4">
        <v>735353.65</v>
      </c>
      <c r="U218" s="4">
        <v>11562175.77</v>
      </c>
      <c r="V218" s="4">
        <v>34140123.299999997</v>
      </c>
      <c r="W218" s="4">
        <v>855988.00999999791</v>
      </c>
      <c r="X218" s="4">
        <v>12881722</v>
      </c>
      <c r="Y218" s="4">
        <v>32296015.699999999</v>
      </c>
      <c r="Z218" s="4">
        <v>5229044.5999999996</v>
      </c>
      <c r="AA218" s="4">
        <v>70733231</v>
      </c>
      <c r="AB218" s="4">
        <v>36840079</v>
      </c>
      <c r="AC218" s="4">
        <v>6210087</v>
      </c>
      <c r="AD218" s="4">
        <v>1028045.59</v>
      </c>
      <c r="AE218" s="4">
        <v>11726757.93</v>
      </c>
      <c r="AF218" s="4">
        <v>34468103.003469385</v>
      </c>
      <c r="AG218" s="4">
        <v>975624.67000000179</v>
      </c>
      <c r="AH218" s="4">
        <v>9985690.629999999</v>
      </c>
      <c r="AI218" s="4">
        <v>23604301.960000001</v>
      </c>
      <c r="AJ218" s="4">
        <v>4115041.16</v>
      </c>
      <c r="AK218" s="4">
        <v>71399548</v>
      </c>
      <c r="AL218" s="4">
        <v>34654200</v>
      </c>
      <c r="AM218" s="4">
        <v>5695004.5</v>
      </c>
      <c r="AN218" s="4">
        <v>1773321.1094876006</v>
      </c>
      <c r="AO218" s="4">
        <v>10959804.15</v>
      </c>
      <c r="AP218" s="4">
        <v>33513877.73</v>
      </c>
      <c r="AQ218" s="4">
        <v>802446.50999999791</v>
      </c>
      <c r="AR218" s="4">
        <v>9387555.3399999999</v>
      </c>
      <c r="AS218" s="4">
        <v>32394453.699999999</v>
      </c>
      <c r="AT218" s="4">
        <v>4336794.29</v>
      </c>
      <c r="AU218" s="4">
        <v>0</v>
      </c>
      <c r="AV218" s="4">
        <v>77544505</v>
      </c>
      <c r="AW218" s="4">
        <v>36032027</v>
      </c>
      <c r="AX218" s="4">
        <v>7041643</v>
      </c>
      <c r="AY218" s="4">
        <v>1903667.6707823053</v>
      </c>
      <c r="AZ218" s="4">
        <v>11646837.949999999</v>
      </c>
      <c r="BA218" s="4">
        <v>34175785.57</v>
      </c>
      <c r="BB218" s="4">
        <v>513568.3599999994</v>
      </c>
      <c r="BC218" s="4">
        <v>8714423.0999999996</v>
      </c>
      <c r="BD218" s="4">
        <v>35720698.25</v>
      </c>
      <c r="BE218" s="4">
        <v>5970210.7588366615</v>
      </c>
      <c r="BF218" s="4">
        <v>5300326.21</v>
      </c>
      <c r="BG218" s="4">
        <v>0</v>
      </c>
      <c r="BH218" s="4">
        <v>74199612</v>
      </c>
      <c r="BI218" s="4">
        <v>37993402</v>
      </c>
      <c r="BJ218" s="4">
        <v>6420579.9500000002</v>
      </c>
      <c r="BK218" s="4">
        <v>2690275.32</v>
      </c>
      <c r="BL218" s="4">
        <v>11433284.25</v>
      </c>
      <c r="BM218" s="4">
        <v>41808017.630000003</v>
      </c>
      <c r="BN218" s="4">
        <v>1332683.3799999999</v>
      </c>
      <c r="BO218" s="4">
        <v>9007627.5899999999</v>
      </c>
      <c r="BP218" s="4">
        <v>15475876.04569385</v>
      </c>
      <c r="BQ218" s="4">
        <v>10530123.065000001</v>
      </c>
      <c r="BR218" s="4">
        <v>1477442.8399999999</v>
      </c>
      <c r="BS218" s="4">
        <v>0</v>
      </c>
      <c r="BT218" s="4">
        <v>76200866.617069751</v>
      </c>
      <c r="BU218" s="4">
        <v>45312024.188581005</v>
      </c>
      <c r="BV218" s="4">
        <v>1956494.2199999997</v>
      </c>
      <c r="BW218" s="4">
        <v>12550146.189999999</v>
      </c>
      <c r="BX218" s="4">
        <v>33721264.155442774</v>
      </c>
      <c r="BY218" s="4">
        <v>1643928.3000000021</v>
      </c>
      <c r="BZ218" s="4">
        <v>17001016.648878764</v>
      </c>
      <c r="CA218" s="4">
        <v>11833022.929482911</v>
      </c>
      <c r="CB218" s="4">
        <v>21091700.343431424</v>
      </c>
      <c r="CC218" s="4">
        <v>13223637.760255665</v>
      </c>
      <c r="CD218" s="4">
        <v>0</v>
      </c>
      <c r="CE218" s="4">
        <v>76200866.617069751</v>
      </c>
      <c r="CF218" s="4">
        <v>45312024.188581005</v>
      </c>
      <c r="CG218" s="4">
        <v>1956494.2199999997</v>
      </c>
      <c r="CH218" s="4">
        <v>12550146.189999999</v>
      </c>
      <c r="CI218" s="4">
        <v>33721264.155442774</v>
      </c>
      <c r="CJ218" s="4">
        <v>1643928.3000000021</v>
      </c>
      <c r="CK218" s="4">
        <v>17001016.648878764</v>
      </c>
      <c r="CL218" s="4">
        <v>11833022.929482911</v>
      </c>
      <c r="CM218" s="4">
        <v>21091700.343431424</v>
      </c>
      <c r="CN218" s="4">
        <v>15005943.856582811</v>
      </c>
    </row>
    <row r="219" spans="1:92" x14ac:dyDescent="0.3">
      <c r="A219" s="1" t="s">
        <v>217</v>
      </c>
      <c r="B219" s="1" t="s">
        <v>217</v>
      </c>
      <c r="C219" s="1" t="s">
        <v>598</v>
      </c>
      <c r="D219" s="1" t="s">
        <v>769</v>
      </c>
      <c r="E219" s="1"/>
      <c r="F219" s="1"/>
      <c r="G219" s="4">
        <v>115594599.14</v>
      </c>
      <c r="H219" s="4">
        <v>58798024</v>
      </c>
      <c r="I219" s="4">
        <v>29114861</v>
      </c>
      <c r="J219" s="4">
        <v>2700403.67</v>
      </c>
      <c r="K219" s="4">
        <v>30920394</v>
      </c>
      <c r="L219" s="4">
        <v>49296042.142831787</v>
      </c>
      <c r="M219" s="4">
        <v>2852691.16</v>
      </c>
      <c r="N219" s="4">
        <v>11462215.92</v>
      </c>
      <c r="O219" s="4">
        <v>69178491.819999993</v>
      </c>
      <c r="P219" s="4">
        <v>851819.98</v>
      </c>
      <c r="Q219" s="4">
        <v>144534385.16</v>
      </c>
      <c r="R219" s="4">
        <v>44141816</v>
      </c>
      <c r="S219" s="4">
        <v>41860429.740000002</v>
      </c>
      <c r="T219" s="4">
        <v>2710859.16</v>
      </c>
      <c r="U219" s="4">
        <v>29540835.350000001</v>
      </c>
      <c r="V219" s="4">
        <v>40664501.43</v>
      </c>
      <c r="W219" s="4">
        <v>2758472.5700000003</v>
      </c>
      <c r="X219" s="4">
        <v>14037183.700000001</v>
      </c>
      <c r="Y219" s="4">
        <v>58147799.609999999</v>
      </c>
      <c r="Z219" s="4">
        <v>790108.28</v>
      </c>
      <c r="AA219" s="4">
        <v>153453889.31</v>
      </c>
      <c r="AB219" s="4">
        <v>62398395</v>
      </c>
      <c r="AC219" s="4">
        <v>31400882.547570862</v>
      </c>
      <c r="AD219" s="4">
        <v>1601316.8100000003</v>
      </c>
      <c r="AE219" s="4">
        <v>30968367.310000002</v>
      </c>
      <c r="AF219" s="4">
        <v>53658563.229999997</v>
      </c>
      <c r="AG219" s="4">
        <v>3116503.5199999958</v>
      </c>
      <c r="AH219" s="4">
        <v>9840304.4800000004</v>
      </c>
      <c r="AI219" s="4">
        <v>62813223.060000002</v>
      </c>
      <c r="AJ219" s="4">
        <v>851821</v>
      </c>
      <c r="AK219" s="4">
        <v>165671715.25</v>
      </c>
      <c r="AL219" s="4">
        <v>72240063</v>
      </c>
      <c r="AM219" s="4">
        <v>16356690.74000001</v>
      </c>
      <c r="AN219" s="4">
        <v>2527274.825509131</v>
      </c>
      <c r="AO219" s="4">
        <v>32722820.820000004</v>
      </c>
      <c r="AP219" s="4">
        <v>61546338.620000005</v>
      </c>
      <c r="AQ219" s="4">
        <v>5330927.5199999809</v>
      </c>
      <c r="AR219" s="4">
        <v>11324274</v>
      </c>
      <c r="AS219" s="4">
        <v>48252995.829999998</v>
      </c>
      <c r="AT219" s="4">
        <v>851821.02</v>
      </c>
      <c r="AU219" s="4">
        <v>0</v>
      </c>
      <c r="AV219" s="4">
        <v>164604805.41999999</v>
      </c>
      <c r="AW219" s="4">
        <v>87132370</v>
      </c>
      <c r="AX219" s="4">
        <v>12300178.339999987</v>
      </c>
      <c r="AY219" s="4">
        <v>3707828.3918531984</v>
      </c>
      <c r="AZ219" s="4">
        <v>33171986.969999995</v>
      </c>
      <c r="BA219" s="4">
        <v>71181146.219999999</v>
      </c>
      <c r="BB219" s="4">
        <v>7526378.8900000453</v>
      </c>
      <c r="BC219" s="4">
        <v>10124386.98</v>
      </c>
      <c r="BD219" s="4">
        <v>37475516.260000005</v>
      </c>
      <c r="BE219" s="4">
        <v>20297653.935186181</v>
      </c>
      <c r="BF219" s="4">
        <v>2011375.74</v>
      </c>
      <c r="BG219" s="4">
        <v>0</v>
      </c>
      <c r="BH219" s="4">
        <v>169232795.87</v>
      </c>
      <c r="BI219" s="4">
        <v>94344904</v>
      </c>
      <c r="BJ219" s="4">
        <v>25965836.350000001</v>
      </c>
      <c r="BK219" s="4">
        <v>6677254.5999999996</v>
      </c>
      <c r="BL219" s="4">
        <v>35786209.68</v>
      </c>
      <c r="BM219" s="4">
        <v>80834969.789999992</v>
      </c>
      <c r="BN219" s="4">
        <v>5699219.1399999997</v>
      </c>
      <c r="BO219" s="4">
        <v>12061435.190000001</v>
      </c>
      <c r="BP219" s="4">
        <v>39914962.395131335</v>
      </c>
      <c r="BQ219" s="4">
        <v>29062634.880000003</v>
      </c>
      <c r="BR219" s="4">
        <v>502843.93</v>
      </c>
      <c r="BS219" s="4">
        <v>0</v>
      </c>
      <c r="BT219" s="4">
        <v>181014084.94227701</v>
      </c>
      <c r="BU219" s="4">
        <v>96277962.894417122</v>
      </c>
      <c r="BV219" s="4">
        <v>4413206.41</v>
      </c>
      <c r="BW219" s="4">
        <v>35287419.210000001</v>
      </c>
      <c r="BX219" s="4">
        <v>84901820.951155543</v>
      </c>
      <c r="BY219" s="4">
        <v>5471410</v>
      </c>
      <c r="BZ219" s="4">
        <v>20787073.296998218</v>
      </c>
      <c r="CA219" s="4">
        <v>16551025.632781018</v>
      </c>
      <c r="CB219" s="4">
        <v>43880174.441421717</v>
      </c>
      <c r="CC219" s="4">
        <v>29577085.080769066</v>
      </c>
      <c r="CD219" s="4">
        <v>0</v>
      </c>
      <c r="CE219" s="4">
        <v>181014084.94227701</v>
      </c>
      <c r="CF219" s="4">
        <v>96277962.894417122</v>
      </c>
      <c r="CG219" s="4">
        <v>4413206.41</v>
      </c>
      <c r="CH219" s="4">
        <v>35287419.210000001</v>
      </c>
      <c r="CI219" s="4">
        <v>84901820.951155543</v>
      </c>
      <c r="CJ219" s="4">
        <v>5471410</v>
      </c>
      <c r="CK219" s="4">
        <v>20787073.296998218</v>
      </c>
      <c r="CL219" s="4">
        <v>16551025.632781018</v>
      </c>
      <c r="CM219" s="4">
        <v>43880174.441421717</v>
      </c>
      <c r="CN219" s="4">
        <v>44933825.005999595</v>
      </c>
    </row>
    <row r="220" spans="1:92" x14ac:dyDescent="0.3">
      <c r="A220" s="1" t="s">
        <v>218</v>
      </c>
      <c r="B220" s="1" t="s">
        <v>218</v>
      </c>
      <c r="C220" s="1" t="s">
        <v>599</v>
      </c>
      <c r="D220" s="1" t="s">
        <v>772</v>
      </c>
      <c r="E220" s="1"/>
      <c r="F220" s="1"/>
      <c r="G220" s="4">
        <v>68837695</v>
      </c>
      <c r="H220" s="4">
        <v>73543832</v>
      </c>
      <c r="I220" s="4">
        <v>10046568.970000001</v>
      </c>
      <c r="J220" s="4">
        <v>903386.51</v>
      </c>
      <c r="K220" s="4">
        <v>10188330</v>
      </c>
      <c r="L220" s="4">
        <v>40909277.780785225</v>
      </c>
      <c r="M220" s="4">
        <v>1543016.09</v>
      </c>
      <c r="N220" s="4">
        <v>29972134.130000003</v>
      </c>
      <c r="O220" s="4">
        <v>51059384.359999999</v>
      </c>
      <c r="P220" s="4">
        <v>40562217.079999998</v>
      </c>
      <c r="Q220" s="4">
        <v>85234402</v>
      </c>
      <c r="R220" s="4">
        <v>85064417</v>
      </c>
      <c r="S220" s="4">
        <v>8783979.3200000003</v>
      </c>
      <c r="T220" s="4">
        <v>1191956.4600000002</v>
      </c>
      <c r="U220" s="4">
        <v>9055283.5299999993</v>
      </c>
      <c r="V220" s="4">
        <v>39946440.677676767</v>
      </c>
      <c r="W220" s="4">
        <v>1852645</v>
      </c>
      <c r="X220" s="4">
        <v>35015241.949999996</v>
      </c>
      <c r="Y220" s="4">
        <v>49530973.990000002</v>
      </c>
      <c r="Z220" s="4">
        <v>44299406.260000005</v>
      </c>
      <c r="AA220" s="4">
        <v>69442740</v>
      </c>
      <c r="AB220" s="4">
        <v>97892020</v>
      </c>
      <c r="AC220" s="4">
        <v>9631697.9199999999</v>
      </c>
      <c r="AD220" s="4">
        <v>718025.5</v>
      </c>
      <c r="AE220" s="4">
        <v>10812211.109999999</v>
      </c>
      <c r="AF220" s="4">
        <v>25952048.731469084</v>
      </c>
      <c r="AG220" s="4">
        <v>2486278.2199999988</v>
      </c>
      <c r="AH220" s="4">
        <v>37769525.600000001</v>
      </c>
      <c r="AI220" s="4">
        <v>45698212.969999999</v>
      </c>
      <c r="AJ220" s="4">
        <v>46321425.82</v>
      </c>
      <c r="AK220" s="4">
        <v>81507948</v>
      </c>
      <c r="AL220" s="4">
        <v>96468517</v>
      </c>
      <c r="AM220" s="4">
        <v>11004634</v>
      </c>
      <c r="AN220" s="4">
        <v>791859.58787107468</v>
      </c>
      <c r="AO220" s="4">
        <v>10983733.91</v>
      </c>
      <c r="AP220" s="4">
        <v>27989163.030000001</v>
      </c>
      <c r="AQ220" s="4">
        <v>1335044.299999997</v>
      </c>
      <c r="AR220" s="4">
        <v>42017097.700000003</v>
      </c>
      <c r="AS220" s="4">
        <v>44962786.870000005</v>
      </c>
      <c r="AT220" s="4">
        <v>47823853.32</v>
      </c>
      <c r="AU220" s="4">
        <v>0</v>
      </c>
      <c r="AV220" s="4">
        <v>75734779</v>
      </c>
      <c r="AW220" s="4">
        <v>100828181</v>
      </c>
      <c r="AX220" s="4">
        <v>11300871</v>
      </c>
      <c r="AY220" s="4">
        <v>700255.62542933226</v>
      </c>
      <c r="AZ220" s="4">
        <v>10636452.630000001</v>
      </c>
      <c r="BA220" s="4">
        <v>29798689.309999999</v>
      </c>
      <c r="BB220" s="4">
        <v>1266598.049999997</v>
      </c>
      <c r="BC220" s="4">
        <v>39556962.93</v>
      </c>
      <c r="BD220" s="4">
        <v>31020412.43</v>
      </c>
      <c r="BE220" s="4">
        <v>871511.77120000008</v>
      </c>
      <c r="BF220" s="4">
        <v>40598800.689999998</v>
      </c>
      <c r="BG220" s="4">
        <v>0</v>
      </c>
      <c r="BH220" s="4">
        <v>59340698</v>
      </c>
      <c r="BI220" s="4">
        <v>103809601</v>
      </c>
      <c r="BJ220" s="4">
        <v>6341379</v>
      </c>
      <c r="BK220" s="4">
        <v>2184077.7999999998</v>
      </c>
      <c r="BL220" s="4">
        <v>9946406.4299999997</v>
      </c>
      <c r="BM220" s="4">
        <v>23007420.649999999</v>
      </c>
      <c r="BN220" s="4">
        <v>804984.36</v>
      </c>
      <c r="BO220" s="4">
        <v>37009412.390000001</v>
      </c>
      <c r="BP220" s="4">
        <v>27511319.947719328</v>
      </c>
      <c r="BQ220" s="4">
        <v>7670480.6450000005</v>
      </c>
      <c r="BR220" s="4">
        <v>10800158.17</v>
      </c>
      <c r="BS220" s="4">
        <v>0</v>
      </c>
      <c r="BT220" s="4">
        <v>50031013</v>
      </c>
      <c r="BU220" s="4">
        <v>19417243.090030167</v>
      </c>
      <c r="BV220" s="4">
        <v>3350952.85</v>
      </c>
      <c r="BW220" s="4">
        <v>10657616.67</v>
      </c>
      <c r="BX220" s="4">
        <v>106197060.93791455</v>
      </c>
      <c r="BY220" s="4">
        <v>1541436.1000000013</v>
      </c>
      <c r="BZ220" s="4">
        <v>31506976.956610516</v>
      </c>
      <c r="CA220" s="4">
        <v>30152862.951993994</v>
      </c>
      <c r="CB220" s="4">
        <v>77773393.643491387</v>
      </c>
      <c r="CC220" s="4">
        <v>7095393.571169829</v>
      </c>
      <c r="CD220" s="4">
        <v>0</v>
      </c>
      <c r="CE220" s="4">
        <v>50031013</v>
      </c>
      <c r="CF220" s="4">
        <v>19417243.090030167</v>
      </c>
      <c r="CG220" s="4">
        <v>3350952.85</v>
      </c>
      <c r="CH220" s="4">
        <v>10657616.67</v>
      </c>
      <c r="CI220" s="4">
        <v>106197060.93791455</v>
      </c>
      <c r="CJ220" s="4">
        <v>1541436.1000000013</v>
      </c>
      <c r="CK220" s="4">
        <v>31506976.956610516</v>
      </c>
      <c r="CL220" s="4">
        <v>30152862.951993994</v>
      </c>
      <c r="CM220" s="4">
        <v>77773393.643491387</v>
      </c>
      <c r="CN220" s="4">
        <v>16027323.371921588</v>
      </c>
    </row>
    <row r="221" spans="1:92" x14ac:dyDescent="0.3">
      <c r="A221" s="1" t="s">
        <v>219</v>
      </c>
      <c r="B221" s="1" t="s">
        <v>219</v>
      </c>
      <c r="C221" s="1" t="s">
        <v>600</v>
      </c>
      <c r="D221" s="1" t="s">
        <v>767</v>
      </c>
      <c r="E221" s="1" t="s">
        <v>843</v>
      </c>
      <c r="F221" s="1"/>
      <c r="G221" s="4">
        <v>612698</v>
      </c>
      <c r="H221" s="4">
        <v>741678</v>
      </c>
      <c r="I221" s="4">
        <v>94885</v>
      </c>
      <c r="J221" s="4">
        <v>9515.66</v>
      </c>
      <c r="K221" s="4">
        <v>341124</v>
      </c>
      <c r="L221" s="4">
        <v>169876.03390829492</v>
      </c>
      <c r="M221" s="4">
        <v>337176</v>
      </c>
      <c r="N221" s="4">
        <v>0</v>
      </c>
      <c r="O221" s="4">
        <v>502625.05999999994</v>
      </c>
      <c r="P221" s="4">
        <v>201135.59999999998</v>
      </c>
      <c r="Q221" s="4">
        <v>614351</v>
      </c>
      <c r="R221" s="4">
        <v>847779</v>
      </c>
      <c r="S221" s="4">
        <v>56015</v>
      </c>
      <c r="T221" s="4">
        <v>2999.81</v>
      </c>
      <c r="U221" s="4">
        <v>165408.76999999999</v>
      </c>
      <c r="V221" s="4">
        <v>168464.46</v>
      </c>
      <c r="W221" s="4">
        <v>117106</v>
      </c>
      <c r="X221" s="4">
        <v>0</v>
      </c>
      <c r="Y221" s="4">
        <v>927858.1</v>
      </c>
      <c r="Z221" s="4">
        <v>211006.11000000002</v>
      </c>
      <c r="AA221" s="4">
        <v>384597</v>
      </c>
      <c r="AB221" s="4">
        <v>755976</v>
      </c>
      <c r="AC221" s="4">
        <v>0</v>
      </c>
      <c r="AD221" s="4">
        <v>4247</v>
      </c>
      <c r="AE221" s="4">
        <v>119807.88</v>
      </c>
      <c r="AF221" s="4">
        <v>79698.12</v>
      </c>
      <c r="AG221" s="4">
        <v>351298.93</v>
      </c>
      <c r="AH221" s="4">
        <v>0</v>
      </c>
      <c r="AI221" s="4">
        <v>479492.58</v>
      </c>
      <c r="AJ221" s="4">
        <v>225919.71000000002</v>
      </c>
      <c r="AK221" s="4">
        <v>802773</v>
      </c>
      <c r="AL221" s="4">
        <v>737467</v>
      </c>
      <c r="AM221" s="4">
        <v>5757</v>
      </c>
      <c r="AN221" s="4">
        <v>14579.114258731483</v>
      </c>
      <c r="AO221" s="4">
        <v>186539.45</v>
      </c>
      <c r="AP221" s="4">
        <v>167170.01</v>
      </c>
      <c r="AQ221" s="4">
        <v>108919.57000000007</v>
      </c>
      <c r="AR221" s="4">
        <v>0</v>
      </c>
      <c r="AS221" s="4">
        <v>866541.37</v>
      </c>
      <c r="AT221" s="4">
        <v>250000.03999999998</v>
      </c>
      <c r="AU221" s="4">
        <v>0</v>
      </c>
      <c r="AV221" s="4">
        <v>1270018</v>
      </c>
      <c r="AW221" s="4">
        <v>792963</v>
      </c>
      <c r="AX221" s="4">
        <v>0</v>
      </c>
      <c r="AY221" s="4">
        <v>14357.68159264978</v>
      </c>
      <c r="AZ221" s="4">
        <v>357992.45</v>
      </c>
      <c r="BA221" s="4">
        <v>234646.16999999998</v>
      </c>
      <c r="BB221" s="4">
        <v>109638</v>
      </c>
      <c r="BC221" s="4">
        <v>0</v>
      </c>
      <c r="BD221" s="4">
        <v>1417842.3399999999</v>
      </c>
      <c r="BE221" s="4">
        <v>14690.244985123962</v>
      </c>
      <c r="BF221" s="4">
        <v>247500.03999999998</v>
      </c>
      <c r="BG221" s="4">
        <v>0</v>
      </c>
      <c r="BH221" s="4">
        <v>1168357</v>
      </c>
      <c r="BI221" s="4">
        <v>690323</v>
      </c>
      <c r="BJ221" s="4">
        <v>0</v>
      </c>
      <c r="BK221" s="4">
        <v>9346.9599999999991</v>
      </c>
      <c r="BL221" s="4">
        <v>239754.4</v>
      </c>
      <c r="BM221" s="4">
        <v>163537.08000000002</v>
      </c>
      <c r="BN221" s="4">
        <v>114104</v>
      </c>
      <c r="BO221" s="4">
        <v>0</v>
      </c>
      <c r="BP221" s="4">
        <v>1323506.6451331717</v>
      </c>
      <c r="BQ221" s="4">
        <v>6158.8</v>
      </c>
      <c r="BR221" s="4">
        <v>60000</v>
      </c>
      <c r="BS221" s="4">
        <v>0</v>
      </c>
      <c r="BT221" s="4">
        <v>836316</v>
      </c>
      <c r="BU221" s="4">
        <v>252223.52486558736</v>
      </c>
      <c r="BV221" s="4">
        <v>55986.28</v>
      </c>
      <c r="BW221" s="4">
        <v>232767.06</v>
      </c>
      <c r="BX221" s="4">
        <v>0</v>
      </c>
      <c r="BY221" s="4">
        <v>0</v>
      </c>
      <c r="BZ221" s="4">
        <v>657632.85873089847</v>
      </c>
      <c r="CA221" s="4">
        <v>0</v>
      </c>
      <c r="CB221" s="4">
        <v>657632.85873089847</v>
      </c>
      <c r="CC221" s="4">
        <v>62709.220119536556</v>
      </c>
      <c r="CD221" s="4">
        <v>0</v>
      </c>
      <c r="CE221" s="4">
        <v>836316</v>
      </c>
      <c r="CF221" s="4">
        <v>252223.52486558736</v>
      </c>
      <c r="CG221" s="4">
        <v>55986.28</v>
      </c>
      <c r="CH221" s="4">
        <v>232767.06</v>
      </c>
      <c r="CI221" s="4">
        <v>0</v>
      </c>
      <c r="CJ221" s="4">
        <v>0</v>
      </c>
      <c r="CK221" s="4">
        <v>657632.85873089847</v>
      </c>
      <c r="CL221" s="4">
        <v>0</v>
      </c>
      <c r="CM221" s="4">
        <v>657632.85873089847</v>
      </c>
      <c r="CN221" s="4">
        <v>58048.082735992291</v>
      </c>
    </row>
    <row r="222" spans="1:92" x14ac:dyDescent="0.3">
      <c r="A222" s="1" t="s">
        <v>220</v>
      </c>
      <c r="B222" s="1" t="s">
        <v>220</v>
      </c>
      <c r="C222" s="1" t="s">
        <v>601</v>
      </c>
      <c r="D222" s="1" t="s">
        <v>769</v>
      </c>
      <c r="E222" s="1"/>
      <c r="F222" s="1"/>
      <c r="G222" s="4">
        <v>237373604</v>
      </c>
      <c r="H222" s="4">
        <v>74719986</v>
      </c>
      <c r="I222" s="4">
        <v>36043296.509999998</v>
      </c>
      <c r="J222" s="4">
        <v>17457101.32</v>
      </c>
      <c r="K222" s="4">
        <v>27975549</v>
      </c>
      <c r="L222" s="4">
        <v>127595588.70268217</v>
      </c>
      <c r="M222" s="4">
        <v>6837927</v>
      </c>
      <c r="N222" s="4">
        <v>27010463.920000002</v>
      </c>
      <c r="O222" s="4">
        <v>79650800.13000001</v>
      </c>
      <c r="P222" s="4">
        <v>22890424.02</v>
      </c>
      <c r="Q222" s="4">
        <v>258155337</v>
      </c>
      <c r="R222" s="4">
        <v>78769081</v>
      </c>
      <c r="S222" s="4">
        <v>10710453</v>
      </c>
      <c r="T222" s="4">
        <v>14723123.449999999</v>
      </c>
      <c r="U222" s="4">
        <v>29963432.57</v>
      </c>
      <c r="V222" s="4">
        <v>119099036.40000002</v>
      </c>
      <c r="W222" s="4">
        <v>7172395</v>
      </c>
      <c r="X222" s="4">
        <v>27900715.270000003</v>
      </c>
      <c r="Y222" s="4">
        <v>72801337.980000004</v>
      </c>
      <c r="Z222" s="4">
        <v>24384568.940000001</v>
      </c>
      <c r="AA222" s="4">
        <v>329950406.43000001</v>
      </c>
      <c r="AB222" s="4">
        <v>72687677</v>
      </c>
      <c r="AC222" s="4">
        <v>54012039</v>
      </c>
      <c r="AD222" s="4">
        <v>19185949.669999998</v>
      </c>
      <c r="AE222" s="4">
        <v>34098089.719999999</v>
      </c>
      <c r="AF222" s="4">
        <v>162437363.54282832</v>
      </c>
      <c r="AG222" s="4">
        <v>5469594</v>
      </c>
      <c r="AH222" s="4">
        <v>27982233.41</v>
      </c>
      <c r="AI222" s="4">
        <v>82091177.120000005</v>
      </c>
      <c r="AJ222" s="4">
        <v>25319375.439999998</v>
      </c>
      <c r="AK222" s="4">
        <v>243929716.18000001</v>
      </c>
      <c r="AL222" s="4">
        <v>74365938</v>
      </c>
      <c r="AM222" s="4">
        <v>43925865</v>
      </c>
      <c r="AN222" s="4">
        <v>17904373.378543854</v>
      </c>
      <c r="AO222" s="4">
        <v>30157043.660000004</v>
      </c>
      <c r="AP222" s="4">
        <v>120395143.08</v>
      </c>
      <c r="AQ222" s="4">
        <v>5915438</v>
      </c>
      <c r="AR222" s="4">
        <v>20150798.210000001</v>
      </c>
      <c r="AS222" s="4">
        <v>55284066.469999999</v>
      </c>
      <c r="AT222" s="4">
        <v>26607453.990000002</v>
      </c>
      <c r="AU222" s="4">
        <v>0</v>
      </c>
      <c r="AV222" s="4">
        <v>323192691.00999999</v>
      </c>
      <c r="AW222" s="4">
        <v>95609191</v>
      </c>
      <c r="AX222" s="4">
        <v>52630253</v>
      </c>
      <c r="AY222" s="4">
        <v>-5207080.4581923485</v>
      </c>
      <c r="AZ222" s="4">
        <v>30351963.760000002</v>
      </c>
      <c r="BA222" s="4">
        <v>163026093.99000001</v>
      </c>
      <c r="BB222" s="4">
        <v>8372045</v>
      </c>
      <c r="BC222" s="4">
        <v>23007573.009999998</v>
      </c>
      <c r="BD222" s="4">
        <v>57770678.200000003</v>
      </c>
      <c r="BE222" s="4">
        <v>34515957.662194155</v>
      </c>
      <c r="BF222" s="4">
        <v>23028630.950000003</v>
      </c>
      <c r="BG222" s="4">
        <v>0</v>
      </c>
      <c r="BH222" s="4">
        <v>327888750.36000001</v>
      </c>
      <c r="BI222" s="4">
        <v>98689018</v>
      </c>
      <c r="BJ222" s="4">
        <v>27880209</v>
      </c>
      <c r="BK222" s="4">
        <v>15624966.300000001</v>
      </c>
      <c r="BL222" s="4">
        <v>31700677.329999998</v>
      </c>
      <c r="BM222" s="4">
        <v>172080031.78</v>
      </c>
      <c r="BN222" s="4">
        <v>6123965</v>
      </c>
      <c r="BO222" s="4">
        <v>23730302.82</v>
      </c>
      <c r="BP222" s="4">
        <v>49413423.618685029</v>
      </c>
      <c r="BQ222" s="4">
        <v>48665675.704999998</v>
      </c>
      <c r="BR222" s="4">
        <v>5321490.8</v>
      </c>
      <c r="BS222" s="4">
        <v>0</v>
      </c>
      <c r="BT222" s="4">
        <v>354547654.68336201</v>
      </c>
      <c r="BU222" s="4">
        <v>216100670.51252669</v>
      </c>
      <c r="BV222" s="4">
        <v>28749110.84</v>
      </c>
      <c r="BW222" s="4">
        <v>32182303.149999999</v>
      </c>
      <c r="BX222" s="4">
        <v>117963702.43157777</v>
      </c>
      <c r="BY222" s="4">
        <v>6813996</v>
      </c>
      <c r="BZ222" s="4">
        <v>54572818.184561715</v>
      </c>
      <c r="CA222" s="4">
        <v>33419958.532566685</v>
      </c>
      <c r="CB222" s="4">
        <v>48786022.415029064</v>
      </c>
      <c r="CC222" s="4">
        <v>65633883.309667453</v>
      </c>
      <c r="CD222" s="4">
        <v>0</v>
      </c>
      <c r="CE222" s="4">
        <v>354547654.68336201</v>
      </c>
      <c r="CF222" s="4">
        <v>216100670.51252669</v>
      </c>
      <c r="CG222" s="4">
        <v>28749110.84</v>
      </c>
      <c r="CH222" s="4">
        <v>32182303.149999999</v>
      </c>
      <c r="CI222" s="4">
        <v>117963702.43157777</v>
      </c>
      <c r="CJ222" s="4">
        <v>6813996</v>
      </c>
      <c r="CK222" s="4">
        <v>54572818.184561715</v>
      </c>
      <c r="CL222" s="4">
        <v>33419958.532566685</v>
      </c>
      <c r="CM222" s="4">
        <v>48786022.415029064</v>
      </c>
      <c r="CN222" s="4">
        <v>223932125.15150025</v>
      </c>
    </row>
    <row r="223" spans="1:92" x14ac:dyDescent="0.3">
      <c r="A223" s="1" t="s">
        <v>221</v>
      </c>
      <c r="B223" s="1" t="s">
        <v>221</v>
      </c>
      <c r="C223" s="1" t="s">
        <v>602</v>
      </c>
      <c r="D223" s="1" t="s">
        <v>771</v>
      </c>
      <c r="E223" s="1"/>
      <c r="F223" s="1"/>
      <c r="G223" s="4">
        <v>15874664</v>
      </c>
      <c r="H223" s="4">
        <v>10922493</v>
      </c>
      <c r="I223" s="4">
        <v>1048633</v>
      </c>
      <c r="J223" s="4">
        <v>313724.48</v>
      </c>
      <c r="K223" s="4">
        <v>5480017</v>
      </c>
      <c r="L223" s="4">
        <v>6344578.2130340263</v>
      </c>
      <c r="M223" s="4">
        <v>1641351.88</v>
      </c>
      <c r="N223" s="4">
        <v>0</v>
      </c>
      <c r="O223" s="4">
        <v>8356733.5700000003</v>
      </c>
      <c r="P223" s="4">
        <v>5555277.0300000003</v>
      </c>
      <c r="Q223" s="4">
        <v>17004636</v>
      </c>
      <c r="R223" s="4">
        <v>11987691</v>
      </c>
      <c r="S223" s="4">
        <v>629621</v>
      </c>
      <c r="T223" s="4">
        <v>179558.46999999997</v>
      </c>
      <c r="U223" s="4">
        <v>5941555.6200000001</v>
      </c>
      <c r="V223" s="4">
        <v>4970379.2</v>
      </c>
      <c r="W223" s="4">
        <v>1722457.5299999993</v>
      </c>
      <c r="X223" s="4">
        <v>0</v>
      </c>
      <c r="Y223" s="4">
        <v>8130256.2800000003</v>
      </c>
      <c r="Z223" s="4">
        <v>6029735.2500000009</v>
      </c>
      <c r="AA223" s="4">
        <v>15646169</v>
      </c>
      <c r="AB223" s="4">
        <v>11669648</v>
      </c>
      <c r="AC223" s="4">
        <v>3720967.28</v>
      </c>
      <c r="AD223" s="4">
        <v>292435.26</v>
      </c>
      <c r="AE223" s="4">
        <v>6377505.1000000006</v>
      </c>
      <c r="AF223" s="4">
        <v>4620993.1528205136</v>
      </c>
      <c r="AG223" s="4">
        <v>1556627.3900000006</v>
      </c>
      <c r="AH223" s="4">
        <v>0</v>
      </c>
      <c r="AI223" s="4">
        <v>8859595.0600000005</v>
      </c>
      <c r="AJ223" s="4">
        <v>6729636.3999999994</v>
      </c>
      <c r="AK223" s="4">
        <v>18839937</v>
      </c>
      <c r="AL223" s="4">
        <v>15478161</v>
      </c>
      <c r="AM223" s="4">
        <v>5962709</v>
      </c>
      <c r="AN223" s="4">
        <v>1134849.0546863861</v>
      </c>
      <c r="AO223" s="4">
        <v>5954438.4800000004</v>
      </c>
      <c r="AP223" s="4">
        <v>4724426.24</v>
      </c>
      <c r="AQ223" s="4">
        <v>1056096</v>
      </c>
      <c r="AR223" s="4">
        <v>0</v>
      </c>
      <c r="AS223" s="4">
        <v>11680151.65</v>
      </c>
      <c r="AT223" s="4">
        <v>6778874.9800000004</v>
      </c>
      <c r="AU223" s="4">
        <v>0</v>
      </c>
      <c r="AV223" s="4">
        <v>19470197</v>
      </c>
      <c r="AW223" s="4">
        <v>12959459</v>
      </c>
      <c r="AX223" s="4">
        <v>7029992</v>
      </c>
      <c r="AY223" s="4">
        <v>242374.36264604703</v>
      </c>
      <c r="AZ223" s="4">
        <v>5465225.6299999999</v>
      </c>
      <c r="BA223" s="4">
        <v>5089043.09</v>
      </c>
      <c r="BB223" s="4">
        <v>403800</v>
      </c>
      <c r="BC223" s="4">
        <v>0</v>
      </c>
      <c r="BD223" s="4">
        <v>14810003.34</v>
      </c>
      <c r="BE223" s="4">
        <v>707874.17122222297</v>
      </c>
      <c r="BF223" s="4">
        <v>6122718.6599999992</v>
      </c>
      <c r="BG223" s="4">
        <v>0</v>
      </c>
      <c r="BH223" s="4">
        <v>19691792</v>
      </c>
      <c r="BI223" s="4">
        <v>13563501</v>
      </c>
      <c r="BJ223" s="4">
        <v>7012198</v>
      </c>
      <c r="BK223" s="4">
        <v>316106.7</v>
      </c>
      <c r="BL223" s="4">
        <v>5892833.1299999999</v>
      </c>
      <c r="BM223" s="4">
        <v>5279470.25</v>
      </c>
      <c r="BN223" s="4">
        <v>711926</v>
      </c>
      <c r="BO223" s="4">
        <v>5547009.4100000001</v>
      </c>
      <c r="BP223" s="4">
        <v>6996961.1193622192</v>
      </c>
      <c r="BQ223" s="4">
        <v>1528541.9550000001</v>
      </c>
      <c r="BR223" s="4">
        <v>0</v>
      </c>
      <c r="BS223" s="4">
        <v>0</v>
      </c>
      <c r="BT223" s="4">
        <v>17705836</v>
      </c>
      <c r="BU223" s="4">
        <v>5596752.5414863694</v>
      </c>
      <c r="BV223" s="4">
        <v>236507.51</v>
      </c>
      <c r="BW223" s="4">
        <v>4374850.3499999996</v>
      </c>
      <c r="BX223" s="4">
        <v>14798149.466436524</v>
      </c>
      <c r="BY223" s="4">
        <v>1149629.57</v>
      </c>
      <c r="BZ223" s="4">
        <v>4543265.3750896724</v>
      </c>
      <c r="CA223" s="4">
        <v>5496269.2533853929</v>
      </c>
      <c r="CB223" s="4">
        <v>6394446.7558865575</v>
      </c>
      <c r="CC223" s="4">
        <v>2286469.1697358536</v>
      </c>
      <c r="CD223" s="4">
        <v>0</v>
      </c>
      <c r="CE223" s="4">
        <v>17705836</v>
      </c>
      <c r="CF223" s="4">
        <v>5596752.5414863694</v>
      </c>
      <c r="CG223" s="4">
        <v>236507.51</v>
      </c>
      <c r="CH223" s="4">
        <v>4374850.3499999996</v>
      </c>
      <c r="CI223" s="4">
        <v>14798149.466436524</v>
      </c>
      <c r="CJ223" s="4">
        <v>1149629.57</v>
      </c>
      <c r="CK223" s="4">
        <v>4543265.3750896724</v>
      </c>
      <c r="CL223" s="4">
        <v>5496269.2533853929</v>
      </c>
      <c r="CM223" s="4">
        <v>6394446.7558865575</v>
      </c>
      <c r="CN223" s="4">
        <v>2862852.9614690901</v>
      </c>
    </row>
    <row r="224" spans="1:92" x14ac:dyDescent="0.3">
      <c r="A224" s="1" t="s">
        <v>222</v>
      </c>
      <c r="B224" s="1" t="s">
        <v>222</v>
      </c>
      <c r="C224" s="1" t="s">
        <v>603</v>
      </c>
      <c r="D224" s="1" t="s">
        <v>770</v>
      </c>
      <c r="E224" s="1" t="s">
        <v>843</v>
      </c>
      <c r="F224" s="1"/>
      <c r="G224" s="4">
        <v>3827060</v>
      </c>
      <c r="H224" s="4">
        <v>1447946</v>
      </c>
      <c r="I224" s="4">
        <v>494652</v>
      </c>
      <c r="J224" s="4">
        <v>53610.49</v>
      </c>
      <c r="K224" s="4">
        <v>1383593</v>
      </c>
      <c r="L224" s="4">
        <v>2334034.0099999998</v>
      </c>
      <c r="M224" s="4">
        <v>250494.59</v>
      </c>
      <c r="N224" s="4">
        <v>831744.32000000007</v>
      </c>
      <c r="O224" s="4">
        <v>690176.88</v>
      </c>
      <c r="P224" s="4">
        <v>1906298.4999999998</v>
      </c>
      <c r="Q224" s="4">
        <v>3861959</v>
      </c>
      <c r="R224" s="4">
        <v>1770802</v>
      </c>
      <c r="S224" s="4">
        <v>598714</v>
      </c>
      <c r="T224" s="4">
        <v>83113.76999999999</v>
      </c>
      <c r="U224" s="4">
        <v>855578.47</v>
      </c>
      <c r="V224" s="4">
        <v>2351127.2800000003</v>
      </c>
      <c r="W224" s="4">
        <v>192713</v>
      </c>
      <c r="X224" s="4">
        <v>1103846.5699999998</v>
      </c>
      <c r="Y224" s="4">
        <v>1109438.71</v>
      </c>
      <c r="Z224" s="4">
        <v>2060413.3800000001</v>
      </c>
      <c r="AA224" s="4">
        <v>3954568</v>
      </c>
      <c r="AB224" s="4">
        <v>2322044</v>
      </c>
      <c r="AC224" s="4">
        <v>491542</v>
      </c>
      <c r="AD224" s="4">
        <v>50210.200000000004</v>
      </c>
      <c r="AE224" s="4">
        <v>1008679.74</v>
      </c>
      <c r="AF224" s="4">
        <v>2055831.3799999997</v>
      </c>
      <c r="AG224" s="4">
        <v>247909.96999999997</v>
      </c>
      <c r="AH224" s="4">
        <v>987295.65999999992</v>
      </c>
      <c r="AI224" s="4">
        <v>1156838.95</v>
      </c>
      <c r="AJ224" s="4">
        <v>2190765.11</v>
      </c>
      <c r="AK224" s="4">
        <v>4546845</v>
      </c>
      <c r="AL224" s="4">
        <v>2594211</v>
      </c>
      <c r="AM224" s="4">
        <v>203582.16999999998</v>
      </c>
      <c r="AN224" s="4">
        <v>48965.686249748338</v>
      </c>
      <c r="AO224" s="4">
        <v>1125237.8999999999</v>
      </c>
      <c r="AP224" s="4">
        <v>2135207.6100000003</v>
      </c>
      <c r="AQ224" s="4">
        <v>225603.64000000013</v>
      </c>
      <c r="AR224" s="4">
        <v>1146407.9099999999</v>
      </c>
      <c r="AS224" s="4">
        <v>1978960.27</v>
      </c>
      <c r="AT224" s="4">
        <v>2190765.1</v>
      </c>
      <c r="AU224" s="4">
        <v>0</v>
      </c>
      <c r="AV224" s="4">
        <v>3990709</v>
      </c>
      <c r="AW224" s="4">
        <v>2150037</v>
      </c>
      <c r="AX224" s="4">
        <v>187719</v>
      </c>
      <c r="AY224" s="4">
        <v>33848.583304850385</v>
      </c>
      <c r="AZ224" s="4">
        <v>1049588</v>
      </c>
      <c r="BA224" s="4">
        <v>2309537.12</v>
      </c>
      <c r="BB224" s="4">
        <v>282001</v>
      </c>
      <c r="BC224" s="4">
        <v>1019556.84</v>
      </c>
      <c r="BD224" s="4">
        <v>2027903.3699999999</v>
      </c>
      <c r="BE224" s="4">
        <v>167239.96065593211</v>
      </c>
      <c r="BF224" s="4">
        <v>1651064.1600000001</v>
      </c>
      <c r="BG224" s="4">
        <v>0</v>
      </c>
      <c r="BH224" s="4">
        <v>4737201</v>
      </c>
      <c r="BI224" s="4">
        <v>2464766</v>
      </c>
      <c r="BJ224" s="4">
        <v>768411</v>
      </c>
      <c r="BK224" s="4">
        <v>40875.980000000003</v>
      </c>
      <c r="BL224" s="4">
        <v>978638.75</v>
      </c>
      <c r="BM224" s="4">
        <v>2525249.5299999998</v>
      </c>
      <c r="BN224" s="4">
        <v>139272</v>
      </c>
      <c r="BO224" s="4">
        <v>1177988.71</v>
      </c>
      <c r="BP224" s="4">
        <v>2618228.825870899</v>
      </c>
      <c r="BQ224" s="4">
        <v>319343.83</v>
      </c>
      <c r="BR224" s="4">
        <v>547691.28</v>
      </c>
      <c r="BS224" s="4">
        <v>0</v>
      </c>
      <c r="BT224" s="4">
        <v>4179046</v>
      </c>
      <c r="BU224" s="4">
        <v>2916195.4679784165</v>
      </c>
      <c r="BV224" s="4">
        <v>25617.069999999996</v>
      </c>
      <c r="BW224" s="4">
        <v>1038375.45</v>
      </c>
      <c r="BX224" s="4">
        <v>3262386.0568350498</v>
      </c>
      <c r="BY224" s="4">
        <v>368946.42</v>
      </c>
      <c r="BZ224" s="4">
        <v>765555.33743835101</v>
      </c>
      <c r="CA224" s="4">
        <v>515458.22</v>
      </c>
      <c r="CB224" s="4">
        <v>2172544.7635020227</v>
      </c>
      <c r="CC224" s="4">
        <v>1216559.2926775154</v>
      </c>
      <c r="CD224" s="4">
        <v>0</v>
      </c>
      <c r="CE224" s="4">
        <v>4179046</v>
      </c>
      <c r="CF224" s="4">
        <v>2916195.4679784165</v>
      </c>
      <c r="CG224" s="4">
        <v>25617.069999999996</v>
      </c>
      <c r="CH224" s="4">
        <v>1038375.45</v>
      </c>
      <c r="CI224" s="4">
        <v>3262386.0568350498</v>
      </c>
      <c r="CJ224" s="4">
        <v>368946.42</v>
      </c>
      <c r="CK224" s="4">
        <v>765555.33743835101</v>
      </c>
      <c r="CL224" s="4">
        <v>515458.22</v>
      </c>
      <c r="CM224" s="4">
        <v>2172544.7635020227</v>
      </c>
      <c r="CN224" s="4">
        <v>907755.10786560795</v>
      </c>
    </row>
    <row r="225" spans="1:92" x14ac:dyDescent="0.3">
      <c r="A225" s="1" t="s">
        <v>223</v>
      </c>
      <c r="B225" s="1" t="s">
        <v>223</v>
      </c>
      <c r="C225" s="1" t="s">
        <v>604</v>
      </c>
      <c r="D225" s="1" t="s">
        <v>775</v>
      </c>
      <c r="E225" s="1"/>
      <c r="F225" s="1"/>
      <c r="G225" s="4">
        <v>223536</v>
      </c>
      <c r="H225" s="4">
        <v>19962180</v>
      </c>
      <c r="I225" s="4">
        <v>0</v>
      </c>
      <c r="J225" s="4">
        <v>0</v>
      </c>
      <c r="K225" s="4">
        <v>55184</v>
      </c>
      <c r="L225" s="4">
        <v>0</v>
      </c>
      <c r="M225" s="4">
        <v>53395</v>
      </c>
      <c r="N225" s="4">
        <v>16909519</v>
      </c>
      <c r="O225" s="4">
        <v>209696.56</v>
      </c>
      <c r="P225" s="4">
        <v>0</v>
      </c>
      <c r="Q225" s="4">
        <v>1762386</v>
      </c>
      <c r="R225" s="4">
        <v>21393628</v>
      </c>
      <c r="S225" s="4">
        <v>175799</v>
      </c>
      <c r="T225" s="4">
        <v>0</v>
      </c>
      <c r="U225" s="4">
        <v>74.06</v>
      </c>
      <c r="V225" s="4">
        <v>78469.279999999999</v>
      </c>
      <c r="W225" s="4">
        <v>79994</v>
      </c>
      <c r="X225" s="4">
        <v>19380084</v>
      </c>
      <c r="Y225" s="4">
        <v>87613.55</v>
      </c>
      <c r="Z225" s="4">
        <v>0</v>
      </c>
      <c r="AA225" s="4">
        <v>1945544</v>
      </c>
      <c r="AB225" s="4">
        <v>21830397</v>
      </c>
      <c r="AC225" s="4">
        <v>67306</v>
      </c>
      <c r="AD225" s="4">
        <v>0</v>
      </c>
      <c r="AE225" s="4">
        <v>324.37</v>
      </c>
      <c r="AF225" s="4">
        <v>68065.040000000008</v>
      </c>
      <c r="AG225" s="4">
        <v>62804</v>
      </c>
      <c r="AH225" s="4">
        <v>19944155</v>
      </c>
      <c r="AI225" s="4">
        <v>35330.839999999997</v>
      </c>
      <c r="AJ225" s="4">
        <v>0</v>
      </c>
      <c r="AK225" s="4">
        <v>3206275</v>
      </c>
      <c r="AL225" s="4">
        <v>22885699</v>
      </c>
      <c r="AM225" s="4">
        <v>73810</v>
      </c>
      <c r="AN225" s="4">
        <v>0</v>
      </c>
      <c r="AO225" s="4">
        <v>176.54</v>
      </c>
      <c r="AP225" s="4">
        <v>11952.56</v>
      </c>
      <c r="AQ225" s="4">
        <v>54937</v>
      </c>
      <c r="AR225" s="4">
        <v>21701520</v>
      </c>
      <c r="AS225" s="4">
        <v>58974.74</v>
      </c>
      <c r="AT225" s="4">
        <v>0</v>
      </c>
      <c r="AU225" s="4">
        <v>0</v>
      </c>
      <c r="AV225" s="4">
        <v>1713281</v>
      </c>
      <c r="AW225" s="4">
        <v>23611055</v>
      </c>
      <c r="AX225" s="4">
        <v>74597</v>
      </c>
      <c r="AY225" s="4">
        <v>0</v>
      </c>
      <c r="AZ225" s="4">
        <v>728.5</v>
      </c>
      <c r="BA225" s="4">
        <v>6371.46</v>
      </c>
      <c r="BB225" s="4">
        <v>55627</v>
      </c>
      <c r="BC225" s="4">
        <v>20548404</v>
      </c>
      <c r="BD225" s="4">
        <v>16668.46</v>
      </c>
      <c r="BE225" s="4">
        <v>0</v>
      </c>
      <c r="BF225" s="4">
        <v>0</v>
      </c>
      <c r="BG225" s="4">
        <v>0</v>
      </c>
      <c r="BH225" s="4">
        <v>1410013</v>
      </c>
      <c r="BI225" s="4">
        <v>35633374</v>
      </c>
      <c r="BJ225" s="4">
        <v>84474</v>
      </c>
      <c r="BK225" s="4">
        <v>0</v>
      </c>
      <c r="BL225" s="4">
        <v>4883.76</v>
      </c>
      <c r="BM225" s="4">
        <v>3145</v>
      </c>
      <c r="BN225" s="4">
        <v>70524</v>
      </c>
      <c r="BO225" s="4">
        <v>23044387</v>
      </c>
      <c r="BP225" s="4">
        <v>13485367.972430043</v>
      </c>
      <c r="BQ225" s="4">
        <v>0</v>
      </c>
      <c r="BR225" s="4">
        <v>0</v>
      </c>
      <c r="BS225" s="4">
        <v>0</v>
      </c>
      <c r="BT225" s="4">
        <v>1758747</v>
      </c>
      <c r="BU225" s="4">
        <v>912.97</v>
      </c>
      <c r="BV225" s="4">
        <v>0</v>
      </c>
      <c r="BW225" s="4">
        <v>4167.43</v>
      </c>
      <c r="BX225" s="4">
        <v>29331607</v>
      </c>
      <c r="BY225" s="4">
        <v>28664</v>
      </c>
      <c r="BZ225" s="4">
        <v>826445</v>
      </c>
      <c r="CA225" s="4">
        <v>0</v>
      </c>
      <c r="CB225" s="4">
        <v>743800.5</v>
      </c>
      <c r="CC225" s="4">
        <v>0</v>
      </c>
      <c r="CD225" s="4">
        <v>0</v>
      </c>
      <c r="CE225" s="4">
        <v>1758747</v>
      </c>
      <c r="CF225" s="4">
        <v>912.97</v>
      </c>
      <c r="CG225" s="4">
        <v>0</v>
      </c>
      <c r="CH225" s="4">
        <v>4167.43</v>
      </c>
      <c r="CI225" s="4">
        <v>29331607</v>
      </c>
      <c r="CJ225" s="4">
        <v>28664</v>
      </c>
      <c r="CK225" s="4">
        <v>826445</v>
      </c>
      <c r="CL225" s="4">
        <v>0</v>
      </c>
      <c r="CM225" s="4">
        <v>743800.5</v>
      </c>
      <c r="CN225" s="4">
        <v>0</v>
      </c>
    </row>
    <row r="226" spans="1:92" x14ac:dyDescent="0.3">
      <c r="A226" s="1" t="s">
        <v>224</v>
      </c>
      <c r="B226" s="1" t="s">
        <v>224</v>
      </c>
      <c r="C226" s="1" t="s">
        <v>605</v>
      </c>
      <c r="D226" s="1" t="s">
        <v>775</v>
      </c>
      <c r="E226" s="1"/>
      <c r="F226" s="1"/>
      <c r="G226" s="4">
        <v>1381105</v>
      </c>
      <c r="H226" s="4">
        <v>28654981</v>
      </c>
      <c r="I226" s="4">
        <v>356112</v>
      </c>
      <c r="J226" s="4">
        <v>15514</v>
      </c>
      <c r="K226" s="4">
        <v>45057</v>
      </c>
      <c r="L226" s="4">
        <v>968489</v>
      </c>
      <c r="M226" s="4">
        <v>77929</v>
      </c>
      <c r="N226" s="4">
        <v>25168725</v>
      </c>
      <c r="O226" s="4">
        <v>1352249.8199999998</v>
      </c>
      <c r="P226" s="4">
        <v>0</v>
      </c>
      <c r="Q226" s="4">
        <v>5627195</v>
      </c>
      <c r="R226" s="4">
        <v>28280440</v>
      </c>
      <c r="S226" s="4">
        <v>0</v>
      </c>
      <c r="T226" s="4">
        <v>46612.93</v>
      </c>
      <c r="U226" s="4">
        <v>4257.0200000000004</v>
      </c>
      <c r="V226" s="4">
        <v>1436887.7600000002</v>
      </c>
      <c r="W226" s="4">
        <v>33474</v>
      </c>
      <c r="X226" s="4">
        <v>26755224</v>
      </c>
      <c r="Y226" s="4">
        <v>0</v>
      </c>
      <c r="Z226" s="4">
        <v>0</v>
      </c>
      <c r="AA226" s="4">
        <v>10490108</v>
      </c>
      <c r="AB226" s="4">
        <v>32087906</v>
      </c>
      <c r="AC226" s="4">
        <v>345931</v>
      </c>
      <c r="AD226" s="4">
        <v>5661</v>
      </c>
      <c r="AE226" s="4">
        <v>1519.3</v>
      </c>
      <c r="AF226" s="4">
        <v>1006645.73</v>
      </c>
      <c r="AG226" s="4">
        <v>37741</v>
      </c>
      <c r="AH226" s="4">
        <v>35027226</v>
      </c>
      <c r="AI226" s="4">
        <v>145973.38</v>
      </c>
      <c r="AJ226" s="4">
        <v>0</v>
      </c>
      <c r="AK226" s="4">
        <v>6850619</v>
      </c>
      <c r="AL226" s="4">
        <v>37144656</v>
      </c>
      <c r="AM226" s="4">
        <v>335055</v>
      </c>
      <c r="AN226" s="4">
        <v>21314.518296904862</v>
      </c>
      <c r="AO226" s="4">
        <v>1018.85</v>
      </c>
      <c r="AP226" s="4">
        <v>527759.01</v>
      </c>
      <c r="AQ226" s="4">
        <v>96691</v>
      </c>
      <c r="AR226" s="4">
        <v>36148115</v>
      </c>
      <c r="AS226" s="4">
        <v>267711.45</v>
      </c>
      <c r="AT226" s="4">
        <v>0</v>
      </c>
      <c r="AU226" s="4">
        <v>0</v>
      </c>
      <c r="AV226" s="4">
        <v>7015829</v>
      </c>
      <c r="AW226" s="4">
        <v>38005197</v>
      </c>
      <c r="AX226" s="4">
        <v>168303</v>
      </c>
      <c r="AY226" s="4">
        <v>27271.59734480083</v>
      </c>
      <c r="AZ226" s="4">
        <v>16727.25</v>
      </c>
      <c r="BA226" s="4">
        <v>236759.57</v>
      </c>
      <c r="BB226" s="4">
        <v>175223</v>
      </c>
      <c r="BC226" s="4">
        <v>36285029</v>
      </c>
      <c r="BD226" s="4">
        <v>75665.210000000006</v>
      </c>
      <c r="BE226" s="4">
        <v>0</v>
      </c>
      <c r="BF226" s="4">
        <v>0</v>
      </c>
      <c r="BG226" s="4">
        <v>0</v>
      </c>
      <c r="BH226" s="4">
        <v>9165726</v>
      </c>
      <c r="BI226" s="4">
        <v>40478641</v>
      </c>
      <c r="BJ226" s="4">
        <v>321368</v>
      </c>
      <c r="BK226" s="4">
        <v>17118.13</v>
      </c>
      <c r="BL226" s="4">
        <v>62075.79</v>
      </c>
      <c r="BM226" s="4">
        <v>444122.65</v>
      </c>
      <c r="BN226" s="4">
        <v>106443</v>
      </c>
      <c r="BO226" s="4">
        <v>30601709</v>
      </c>
      <c r="BP226" s="4">
        <v>17336437.049467169</v>
      </c>
      <c r="BQ226" s="4">
        <v>0</v>
      </c>
      <c r="BR226" s="4">
        <v>0</v>
      </c>
      <c r="BS226" s="4">
        <v>0</v>
      </c>
      <c r="BT226" s="4">
        <v>12947553</v>
      </c>
      <c r="BU226" s="4">
        <v>454317.18</v>
      </c>
      <c r="BV226" s="4">
        <v>126332.41</v>
      </c>
      <c r="BW226" s="4">
        <v>65672.710000000006</v>
      </c>
      <c r="BX226" s="4">
        <v>39945935</v>
      </c>
      <c r="BY226" s="4">
        <v>4345</v>
      </c>
      <c r="BZ226" s="4">
        <v>3082430</v>
      </c>
      <c r="CA226" s="4">
        <v>49770763</v>
      </c>
      <c r="CB226" s="4">
        <v>2774186.7938433737</v>
      </c>
      <c r="CC226" s="4">
        <v>0</v>
      </c>
      <c r="CD226" s="4">
        <v>0</v>
      </c>
      <c r="CE226" s="4">
        <v>12947553</v>
      </c>
      <c r="CF226" s="4">
        <v>454317.18</v>
      </c>
      <c r="CG226" s="4">
        <v>126332.41</v>
      </c>
      <c r="CH226" s="4">
        <v>65672.710000000006</v>
      </c>
      <c r="CI226" s="4">
        <v>39945935</v>
      </c>
      <c r="CJ226" s="4">
        <v>4345</v>
      </c>
      <c r="CK226" s="4">
        <v>3082430</v>
      </c>
      <c r="CL226" s="4">
        <v>49770763</v>
      </c>
      <c r="CM226" s="4">
        <v>2774186.7938433737</v>
      </c>
      <c r="CN226" s="4">
        <v>0</v>
      </c>
    </row>
    <row r="227" spans="1:92" x14ac:dyDescent="0.3">
      <c r="A227" s="1" t="s">
        <v>225</v>
      </c>
      <c r="B227" s="1" t="s">
        <v>225</v>
      </c>
      <c r="C227" s="1" t="s">
        <v>606</v>
      </c>
      <c r="D227" s="1" t="s">
        <v>769</v>
      </c>
      <c r="E227" s="1"/>
      <c r="F227" s="1"/>
      <c r="G227" s="4">
        <v>72298486</v>
      </c>
      <c r="H227" s="4">
        <v>38141253</v>
      </c>
      <c r="I227" s="4">
        <v>0</v>
      </c>
      <c r="J227" s="4">
        <v>358581.58999999997</v>
      </c>
      <c r="K227" s="4">
        <v>22416582</v>
      </c>
      <c r="L227" s="4">
        <v>20563239.143218014</v>
      </c>
      <c r="M227" s="4">
        <v>12927549</v>
      </c>
      <c r="N227" s="4">
        <v>0</v>
      </c>
      <c r="O227" s="4">
        <v>34416038.200000003</v>
      </c>
      <c r="P227" s="4">
        <v>4526437.99</v>
      </c>
      <c r="Q227" s="4">
        <v>97906314.450000003</v>
      </c>
      <c r="R227" s="4">
        <v>43760525</v>
      </c>
      <c r="S227" s="4">
        <v>0</v>
      </c>
      <c r="T227" s="4">
        <v>1109137.3299999998</v>
      </c>
      <c r="U227" s="4">
        <v>34121572.230000004</v>
      </c>
      <c r="V227" s="4">
        <v>32883243.979999997</v>
      </c>
      <c r="W227" s="4">
        <v>12350677</v>
      </c>
      <c r="X227" s="4">
        <v>0</v>
      </c>
      <c r="Y227" s="4">
        <v>28733132.989999998</v>
      </c>
      <c r="Z227" s="4">
        <v>4526440.0299999993</v>
      </c>
      <c r="AA227" s="4">
        <v>92524889.010000005</v>
      </c>
      <c r="AB227" s="4">
        <v>45465374.630000003</v>
      </c>
      <c r="AC227" s="4">
        <v>0</v>
      </c>
      <c r="AD227" s="4">
        <v>1109238.98</v>
      </c>
      <c r="AE227" s="4">
        <v>36285694.670000002</v>
      </c>
      <c r="AF227" s="4">
        <v>24478616.756472979</v>
      </c>
      <c r="AG227" s="4">
        <v>12147918.970885001</v>
      </c>
      <c r="AH227" s="4">
        <v>0</v>
      </c>
      <c r="AI227" s="4">
        <v>27644110.840000004</v>
      </c>
      <c r="AJ227" s="4">
        <v>3779577.5</v>
      </c>
      <c r="AK227" s="4">
        <v>98516830.299999997</v>
      </c>
      <c r="AL227" s="4">
        <v>46926004.43</v>
      </c>
      <c r="AM227" s="4">
        <v>0</v>
      </c>
      <c r="AN227" s="4">
        <v>2260965.6168752164</v>
      </c>
      <c r="AO227" s="4">
        <v>38342453.699999996</v>
      </c>
      <c r="AP227" s="4">
        <v>21688021.660000004</v>
      </c>
      <c r="AQ227" s="4">
        <v>12101841.999389</v>
      </c>
      <c r="AR227" s="4">
        <v>0</v>
      </c>
      <c r="AS227" s="4">
        <v>25218128.850000001</v>
      </c>
      <c r="AT227" s="4">
        <v>3032713.92</v>
      </c>
      <c r="AU227" s="4">
        <v>0</v>
      </c>
      <c r="AV227" s="4">
        <v>89019721.819999993</v>
      </c>
      <c r="AW227" s="4">
        <v>64811761</v>
      </c>
      <c r="AX227" s="4">
        <v>0</v>
      </c>
      <c r="AY227" s="4">
        <v>1115176.8473591059</v>
      </c>
      <c r="AZ227" s="4">
        <v>32443472.289999999</v>
      </c>
      <c r="BA227" s="4">
        <v>19444714.260000002</v>
      </c>
      <c r="BB227" s="4">
        <v>19451794.776785977</v>
      </c>
      <c r="BC227" s="4">
        <v>0</v>
      </c>
      <c r="BD227" s="4">
        <v>27010499.729999997</v>
      </c>
      <c r="BE227" s="4">
        <v>2079180.9483167829</v>
      </c>
      <c r="BF227" s="4">
        <v>4081878.04</v>
      </c>
      <c r="BG227" s="4">
        <v>0</v>
      </c>
      <c r="BH227" s="4">
        <v>98958677.700000003</v>
      </c>
      <c r="BI227" s="4">
        <v>55951304.689999998</v>
      </c>
      <c r="BJ227" s="4">
        <v>0</v>
      </c>
      <c r="BK227" s="4">
        <v>1629063.29</v>
      </c>
      <c r="BL227" s="4">
        <v>33512556.77</v>
      </c>
      <c r="BM227" s="4">
        <v>20640007.989999998</v>
      </c>
      <c r="BN227" s="4">
        <v>14476047</v>
      </c>
      <c r="BO227" s="4">
        <v>0</v>
      </c>
      <c r="BP227" s="4">
        <v>27423961.824920759</v>
      </c>
      <c r="BQ227" s="4">
        <v>1887349.13</v>
      </c>
      <c r="BR227" s="4">
        <v>0</v>
      </c>
      <c r="BS227" s="4">
        <v>0</v>
      </c>
      <c r="BT227" s="4">
        <v>100650482</v>
      </c>
      <c r="BU227" s="4">
        <v>15562702.260251313</v>
      </c>
      <c r="BV227" s="4">
        <v>5920236.25</v>
      </c>
      <c r="BW227" s="4">
        <v>37677531.159999996</v>
      </c>
      <c r="BX227" s="4">
        <v>0</v>
      </c>
      <c r="BY227" s="4">
        <v>0</v>
      </c>
      <c r="BZ227" s="4">
        <v>47310149.29310786</v>
      </c>
      <c r="CA227" s="4">
        <v>0</v>
      </c>
      <c r="CB227" s="4">
        <v>24904008.995419499</v>
      </c>
      <c r="CC227" s="4">
        <v>4328672.4280654723</v>
      </c>
      <c r="CD227" s="4">
        <v>0</v>
      </c>
      <c r="CE227" s="4">
        <v>100650482</v>
      </c>
      <c r="CF227" s="4">
        <v>15562702.260251313</v>
      </c>
      <c r="CG227" s="4">
        <v>5920236.25</v>
      </c>
      <c r="CH227" s="4">
        <v>37677531.159999996</v>
      </c>
      <c r="CI227" s="4">
        <v>0</v>
      </c>
      <c r="CJ227" s="4">
        <v>0</v>
      </c>
      <c r="CK227" s="4">
        <v>47310149.29310786</v>
      </c>
      <c r="CL227" s="4">
        <v>0</v>
      </c>
      <c r="CM227" s="4">
        <v>24904008.995419499</v>
      </c>
      <c r="CN227" s="4">
        <v>16584966.601800866</v>
      </c>
    </row>
    <row r="228" spans="1:92" x14ac:dyDescent="0.3">
      <c r="A228" s="1" t="s">
        <v>226</v>
      </c>
      <c r="B228" s="1" t="s">
        <v>226</v>
      </c>
      <c r="C228" s="1" t="s">
        <v>607</v>
      </c>
      <c r="D228" s="1" t="s">
        <v>769</v>
      </c>
      <c r="E228" s="1"/>
      <c r="F228" s="1"/>
      <c r="G228" s="4">
        <v>37298528</v>
      </c>
      <c r="H228" s="4">
        <v>17594112</v>
      </c>
      <c r="I228" s="4">
        <v>0</v>
      </c>
      <c r="J228" s="4">
        <v>274113.48</v>
      </c>
      <c r="K228" s="4">
        <v>9741076</v>
      </c>
      <c r="L228" s="4">
        <v>18974383.554509692</v>
      </c>
      <c r="M228" s="4">
        <v>1249315</v>
      </c>
      <c r="N228" s="4">
        <v>0</v>
      </c>
      <c r="O228" s="4">
        <v>18399191.789999999</v>
      </c>
      <c r="P228" s="4">
        <v>0</v>
      </c>
      <c r="Q228" s="4">
        <v>37801756</v>
      </c>
      <c r="R228" s="4">
        <v>20526318</v>
      </c>
      <c r="S228" s="4">
        <v>0</v>
      </c>
      <c r="T228" s="4">
        <v>627043.07000000007</v>
      </c>
      <c r="U228" s="4">
        <v>8186418.8699999992</v>
      </c>
      <c r="V228" s="4">
        <v>14646140.490000002</v>
      </c>
      <c r="W228" s="4">
        <v>832357</v>
      </c>
      <c r="X228" s="4">
        <v>0</v>
      </c>
      <c r="Y228" s="4">
        <v>27624820.479999997</v>
      </c>
      <c r="Z228" s="4">
        <v>0</v>
      </c>
      <c r="AA228" s="4">
        <v>39000509</v>
      </c>
      <c r="AB228" s="4">
        <v>20607846</v>
      </c>
      <c r="AC228" s="4">
        <v>0</v>
      </c>
      <c r="AD228" s="4">
        <v>557694.27</v>
      </c>
      <c r="AE228" s="4">
        <v>8526934.8300000001</v>
      </c>
      <c r="AF228" s="4">
        <v>17196194.263750002</v>
      </c>
      <c r="AG228" s="4">
        <v>609174</v>
      </c>
      <c r="AH228" s="4">
        <v>0</v>
      </c>
      <c r="AI228" s="4">
        <v>27578834.900000002</v>
      </c>
      <c r="AJ228" s="4">
        <v>0</v>
      </c>
      <c r="AK228" s="4">
        <v>40455490</v>
      </c>
      <c r="AL228" s="4">
        <v>22473795</v>
      </c>
      <c r="AM228" s="4">
        <v>0</v>
      </c>
      <c r="AN228" s="4">
        <v>869567.03894145787</v>
      </c>
      <c r="AO228" s="4">
        <v>8944004.6300000008</v>
      </c>
      <c r="AP228" s="4">
        <v>19468705.91</v>
      </c>
      <c r="AQ228" s="4">
        <v>542960</v>
      </c>
      <c r="AR228" s="4">
        <v>0</v>
      </c>
      <c r="AS228" s="4">
        <v>11674913.42</v>
      </c>
      <c r="AT228" s="4">
        <v>0</v>
      </c>
      <c r="AU228" s="4">
        <v>0</v>
      </c>
      <c r="AV228" s="4">
        <v>39754511</v>
      </c>
      <c r="AW228" s="4">
        <v>29430183</v>
      </c>
      <c r="AX228" s="4">
        <v>0</v>
      </c>
      <c r="AY228" s="4">
        <v>746632.23375894874</v>
      </c>
      <c r="AZ228" s="4">
        <v>8967720.2199999988</v>
      </c>
      <c r="BA228" s="4">
        <v>19032951.719999995</v>
      </c>
      <c r="BB228" s="4">
        <v>1712598.7699999996</v>
      </c>
      <c r="BC228" s="4">
        <v>0</v>
      </c>
      <c r="BD228" s="4">
        <v>11199161.549999999</v>
      </c>
      <c r="BE228" s="4">
        <v>2536324.0242926069</v>
      </c>
      <c r="BF228" s="4">
        <v>0</v>
      </c>
      <c r="BG228" s="4">
        <v>0</v>
      </c>
      <c r="BH228" s="4">
        <v>39260738</v>
      </c>
      <c r="BI228" s="4">
        <v>28992574</v>
      </c>
      <c r="BJ228" s="4">
        <v>0</v>
      </c>
      <c r="BK228" s="4">
        <v>1469655.43</v>
      </c>
      <c r="BL228" s="4">
        <v>8086318.2800000003</v>
      </c>
      <c r="BM228" s="4">
        <v>18796668.109999999</v>
      </c>
      <c r="BN228" s="4">
        <v>1368967</v>
      </c>
      <c r="BO228" s="4">
        <v>0</v>
      </c>
      <c r="BP228" s="4">
        <v>9930210.4369109888</v>
      </c>
      <c r="BQ228" s="4">
        <v>4246140.16</v>
      </c>
      <c r="BR228" s="4">
        <v>0</v>
      </c>
      <c r="BS228" s="4">
        <v>0</v>
      </c>
      <c r="BT228" s="4">
        <v>47664067</v>
      </c>
      <c r="BU228" s="4">
        <v>21056818.60272564</v>
      </c>
      <c r="BV228" s="4">
        <v>2989540.63</v>
      </c>
      <c r="BW228" s="4">
        <v>10863565.790000001</v>
      </c>
      <c r="BX228" s="4">
        <v>0</v>
      </c>
      <c r="BY228" s="4">
        <v>0</v>
      </c>
      <c r="BZ228" s="4">
        <v>29477946.615413986</v>
      </c>
      <c r="CA228" s="4">
        <v>0</v>
      </c>
      <c r="CB228" s="4">
        <v>15517157.706025504</v>
      </c>
      <c r="CC228" s="4">
        <v>4755894.2215669658</v>
      </c>
      <c r="CD228" s="4">
        <v>0</v>
      </c>
      <c r="CE228" s="4">
        <v>47664067</v>
      </c>
      <c r="CF228" s="4">
        <v>21056818.60272564</v>
      </c>
      <c r="CG228" s="4">
        <v>2989540.63</v>
      </c>
      <c r="CH228" s="4">
        <v>10863565.790000001</v>
      </c>
      <c r="CI228" s="4">
        <v>0</v>
      </c>
      <c r="CJ228" s="4">
        <v>0</v>
      </c>
      <c r="CK228" s="4">
        <v>29477946.615413986</v>
      </c>
      <c r="CL228" s="4">
        <v>0</v>
      </c>
      <c r="CM228" s="4">
        <v>15517157.706025504</v>
      </c>
      <c r="CN228" s="4">
        <v>15304629.439017858</v>
      </c>
    </row>
    <row r="229" spans="1:92" x14ac:dyDescent="0.3">
      <c r="A229" s="1" t="s">
        <v>227</v>
      </c>
      <c r="B229" s="1" t="s">
        <v>227</v>
      </c>
      <c r="C229" s="1" t="s">
        <v>608</v>
      </c>
      <c r="D229" s="1" t="s">
        <v>771</v>
      </c>
      <c r="E229" s="1"/>
      <c r="F229" s="1"/>
      <c r="G229" s="4">
        <v>104621807</v>
      </c>
      <c r="H229" s="4">
        <v>47381326</v>
      </c>
      <c r="I229" s="4">
        <v>10089368</v>
      </c>
      <c r="J229" s="4">
        <v>2358453.83</v>
      </c>
      <c r="K229" s="4">
        <v>21193679</v>
      </c>
      <c r="L229" s="4">
        <v>34894148.198511913</v>
      </c>
      <c r="M229" s="4">
        <v>3623963.6</v>
      </c>
      <c r="N229" s="4">
        <v>38644092.270000003</v>
      </c>
      <c r="O229" s="4">
        <v>26656287.149999999</v>
      </c>
      <c r="P229" s="4">
        <v>26505639.210000001</v>
      </c>
      <c r="Q229" s="4">
        <v>104678577</v>
      </c>
      <c r="R229" s="4">
        <v>47932144</v>
      </c>
      <c r="S229" s="4">
        <v>13166885.74</v>
      </c>
      <c r="T229" s="4">
        <v>2317407.5200000005</v>
      </c>
      <c r="U229" s="4">
        <v>17807747.629999999</v>
      </c>
      <c r="V229" s="4">
        <v>40950406.535918377</v>
      </c>
      <c r="W229" s="4">
        <v>3627265.299999997</v>
      </c>
      <c r="X229" s="4">
        <v>35461710.039999999</v>
      </c>
      <c r="Y229" s="4">
        <v>24072454.329999998</v>
      </c>
      <c r="Z229" s="4">
        <v>28500808.490000002</v>
      </c>
      <c r="AA229" s="4">
        <v>112177567</v>
      </c>
      <c r="AB229" s="4">
        <v>50261249</v>
      </c>
      <c r="AC229" s="4">
        <v>15206615.889999999</v>
      </c>
      <c r="AD229" s="4">
        <v>3267786.09</v>
      </c>
      <c r="AE229" s="4">
        <v>19265820.080000002</v>
      </c>
      <c r="AF229" s="4">
        <v>40261427.412818097</v>
      </c>
      <c r="AG229" s="4">
        <v>2841815.4600000009</v>
      </c>
      <c r="AH229" s="4">
        <v>29234922.5</v>
      </c>
      <c r="AI229" s="4">
        <v>32581367.93</v>
      </c>
      <c r="AJ229" s="4">
        <v>29654285.609999999</v>
      </c>
      <c r="AK229" s="4">
        <v>112066846</v>
      </c>
      <c r="AL229" s="4">
        <v>50687286</v>
      </c>
      <c r="AM229" s="4">
        <v>14585252.92</v>
      </c>
      <c r="AN229" s="4">
        <v>6254481.9739628732</v>
      </c>
      <c r="AO229" s="4">
        <v>18489150.57</v>
      </c>
      <c r="AP229" s="4">
        <v>36368482.820000008</v>
      </c>
      <c r="AQ229" s="4">
        <v>3979898</v>
      </c>
      <c r="AR229" s="4">
        <v>29032182.920000002</v>
      </c>
      <c r="AS229" s="4">
        <v>27861009.269999996</v>
      </c>
      <c r="AT229" s="4">
        <v>31183333.640000001</v>
      </c>
      <c r="AU229" s="4">
        <v>0</v>
      </c>
      <c r="AV229" s="4">
        <v>115569409</v>
      </c>
      <c r="AW229" s="4">
        <v>56304174</v>
      </c>
      <c r="AX229" s="4">
        <v>24562114.35483605</v>
      </c>
      <c r="AY229" s="4">
        <v>4410851.5600753725</v>
      </c>
      <c r="AZ229" s="4">
        <v>19944948.02</v>
      </c>
      <c r="BA229" s="4">
        <v>42453738.800000004</v>
      </c>
      <c r="BB229" s="4">
        <v>2581759.8400000036</v>
      </c>
      <c r="BC229" s="4">
        <v>29983001.289999999</v>
      </c>
      <c r="BD229" s="4">
        <v>26260763.940000005</v>
      </c>
      <c r="BE229" s="4">
        <v>11330778.36173339</v>
      </c>
      <c r="BF229" s="4">
        <v>29324216.260000002</v>
      </c>
      <c r="BG229" s="4">
        <v>0</v>
      </c>
      <c r="BH229" s="4">
        <v>140952415</v>
      </c>
      <c r="BI229" s="4">
        <v>60069090</v>
      </c>
      <c r="BJ229" s="4">
        <v>39388989.170000002</v>
      </c>
      <c r="BK229" s="4">
        <v>20588345.539999999</v>
      </c>
      <c r="BL229" s="4">
        <v>19460314.199999999</v>
      </c>
      <c r="BM229" s="4">
        <v>42546354.029999994</v>
      </c>
      <c r="BN229" s="4">
        <v>1612690.45</v>
      </c>
      <c r="BO229" s="4">
        <v>33022101.700000003</v>
      </c>
      <c r="BP229" s="4">
        <v>32149864.897110645</v>
      </c>
      <c r="BQ229" s="4">
        <v>20478615.57</v>
      </c>
      <c r="BR229" s="4">
        <v>0</v>
      </c>
      <c r="BS229" s="4">
        <v>4262386.28</v>
      </c>
      <c r="BT229" s="4">
        <v>154034288</v>
      </c>
      <c r="BU229" s="4">
        <v>67077950.970462434</v>
      </c>
      <c r="BV229" s="4">
        <v>30735763.320000008</v>
      </c>
      <c r="BW229" s="4">
        <v>16288753.310000001</v>
      </c>
      <c r="BX229" s="4">
        <v>61309493.813134789</v>
      </c>
      <c r="BY229" s="4">
        <v>2601867.660000023</v>
      </c>
      <c r="BZ229" s="4">
        <v>51719910.319044173</v>
      </c>
      <c r="CA229" s="4">
        <v>37106916.286115542</v>
      </c>
      <c r="CB229" s="4">
        <v>50100651.361142538</v>
      </c>
      <c r="CC229" s="4">
        <v>17681862.33127097</v>
      </c>
      <c r="CD229" s="4">
        <v>4545547.1399999997</v>
      </c>
      <c r="CE229" s="4">
        <v>154034288</v>
      </c>
      <c r="CF229" s="4">
        <v>67077950.970462434</v>
      </c>
      <c r="CG229" s="4">
        <v>30735763.320000008</v>
      </c>
      <c r="CH229" s="4">
        <v>16288753.310000001</v>
      </c>
      <c r="CI229" s="4">
        <v>61309493.813134789</v>
      </c>
      <c r="CJ229" s="4">
        <v>2601867.660000023</v>
      </c>
      <c r="CK229" s="4">
        <v>51719910.319044173</v>
      </c>
      <c r="CL229" s="4">
        <v>37106916.286115542</v>
      </c>
      <c r="CM229" s="4">
        <v>50100651.361142538</v>
      </c>
      <c r="CN229" s="4">
        <v>20031100.950076919</v>
      </c>
    </row>
    <row r="230" spans="1:92" x14ac:dyDescent="0.3">
      <c r="A230" s="1" t="s">
        <v>228</v>
      </c>
      <c r="B230" s="1" t="s">
        <v>228</v>
      </c>
      <c r="C230" s="1" t="s">
        <v>609</v>
      </c>
      <c r="D230" s="1" t="s">
        <v>769</v>
      </c>
      <c r="E230" s="1"/>
      <c r="F230" s="1"/>
      <c r="G230" s="4">
        <v>56021464</v>
      </c>
      <c r="H230" s="4">
        <v>30074957</v>
      </c>
      <c r="I230" s="4">
        <v>0</v>
      </c>
      <c r="J230" s="4">
        <v>1248779.96</v>
      </c>
      <c r="K230" s="4">
        <v>14901094</v>
      </c>
      <c r="L230" s="4">
        <v>24280132.692799658</v>
      </c>
      <c r="M230" s="4">
        <v>1479110.47</v>
      </c>
      <c r="N230" s="4">
        <v>7219348.6399999997</v>
      </c>
      <c r="O230" s="4">
        <v>16158693.239999998</v>
      </c>
      <c r="P230" s="4">
        <v>3267670.02</v>
      </c>
      <c r="Q230" s="4">
        <v>56217275</v>
      </c>
      <c r="R230" s="4">
        <v>27920829</v>
      </c>
      <c r="S230" s="4">
        <v>0</v>
      </c>
      <c r="T230" s="4">
        <v>2449134.91</v>
      </c>
      <c r="U230" s="4">
        <v>12979818.17</v>
      </c>
      <c r="V230" s="4">
        <v>18578741.550000001</v>
      </c>
      <c r="W230" s="4">
        <v>1225284.8900000006</v>
      </c>
      <c r="X230" s="4">
        <v>7987147.1299999999</v>
      </c>
      <c r="Y230" s="4">
        <v>19727157.800000001</v>
      </c>
      <c r="Z230" s="4">
        <v>3495644</v>
      </c>
      <c r="AA230" s="4">
        <v>55501843</v>
      </c>
      <c r="AB230" s="4">
        <v>29367800</v>
      </c>
      <c r="AC230" s="4">
        <v>5681703.668307934</v>
      </c>
      <c r="AD230" s="4">
        <v>1500312.1400000001</v>
      </c>
      <c r="AE230" s="4">
        <v>12910510.510000002</v>
      </c>
      <c r="AF230" s="4">
        <v>18664281.02242424</v>
      </c>
      <c r="AG230" s="4">
        <v>2056099.8800000027</v>
      </c>
      <c r="AH230" s="4">
        <v>6080608.9100000001</v>
      </c>
      <c r="AI230" s="4">
        <v>21188043.309999999</v>
      </c>
      <c r="AJ230" s="4">
        <v>2702480</v>
      </c>
      <c r="AK230" s="4">
        <v>56992105.43</v>
      </c>
      <c r="AL230" s="4">
        <v>31446847</v>
      </c>
      <c r="AM230" s="4">
        <v>1385735</v>
      </c>
      <c r="AN230" s="4">
        <v>1868623.8701047003</v>
      </c>
      <c r="AO230" s="4">
        <v>13692370.390000001</v>
      </c>
      <c r="AP230" s="4">
        <v>18539281.699999999</v>
      </c>
      <c r="AQ230" s="4">
        <v>2220736.8300000019</v>
      </c>
      <c r="AR230" s="4">
        <v>4880066.26</v>
      </c>
      <c r="AS230" s="4">
        <v>16992204.93</v>
      </c>
      <c r="AT230" s="4">
        <v>2355761.5</v>
      </c>
      <c r="AU230" s="4">
        <v>0</v>
      </c>
      <c r="AV230" s="4">
        <v>57662917</v>
      </c>
      <c r="AW230" s="4">
        <v>38133453</v>
      </c>
      <c r="AX230" s="4">
        <v>0</v>
      </c>
      <c r="AY230" s="4">
        <v>2416305.0335879475</v>
      </c>
      <c r="AZ230" s="4">
        <v>13538919.959999999</v>
      </c>
      <c r="BA230" s="4">
        <v>16788066.18</v>
      </c>
      <c r="BB230" s="4">
        <v>2339361.0799999982</v>
      </c>
      <c r="BC230" s="4">
        <v>4096979.62</v>
      </c>
      <c r="BD230" s="4">
        <v>41441859.390000008</v>
      </c>
      <c r="BE230" s="4">
        <v>3939371.4812819981</v>
      </c>
      <c r="BF230" s="4">
        <v>3103018.9299999997</v>
      </c>
      <c r="BG230" s="4">
        <v>0</v>
      </c>
      <c r="BH230" s="4">
        <v>47506312</v>
      </c>
      <c r="BI230" s="4">
        <v>33110238</v>
      </c>
      <c r="BJ230" s="4">
        <v>7113985</v>
      </c>
      <c r="BK230" s="4">
        <v>2550024.6</v>
      </c>
      <c r="BL230" s="4">
        <v>12895996.26</v>
      </c>
      <c r="BM230" s="4">
        <v>16108325.380000001</v>
      </c>
      <c r="BN230" s="4">
        <v>1865136.43</v>
      </c>
      <c r="BO230" s="4">
        <v>4437884.28</v>
      </c>
      <c r="BP230" s="4">
        <v>14386571.301177269</v>
      </c>
      <c r="BQ230" s="4">
        <v>6629132.5649999995</v>
      </c>
      <c r="BR230" s="4">
        <v>0</v>
      </c>
      <c r="BS230" s="4">
        <v>0</v>
      </c>
      <c r="BT230" s="4">
        <v>55455773.018760063</v>
      </c>
      <c r="BU230" s="4">
        <v>19365114.759630751</v>
      </c>
      <c r="BV230" s="4">
        <v>2088489.8299999998</v>
      </c>
      <c r="BW230" s="4">
        <v>13495946.309999999</v>
      </c>
      <c r="BX230" s="4">
        <v>34179905.522640258</v>
      </c>
      <c r="BY230" s="4">
        <v>2258259.3000000007</v>
      </c>
      <c r="BZ230" s="4">
        <v>19440109.582554001</v>
      </c>
      <c r="CA230" s="4">
        <v>5566012.6831707852</v>
      </c>
      <c r="CB230" s="4">
        <v>18874292.564899564</v>
      </c>
      <c r="CC230" s="4">
        <v>7924336.3016512496</v>
      </c>
      <c r="CD230" s="4">
        <v>0</v>
      </c>
      <c r="CE230" s="4">
        <v>55455773.018760063</v>
      </c>
      <c r="CF230" s="4">
        <v>19365114.759630751</v>
      </c>
      <c r="CG230" s="4">
        <v>2088489.8299999998</v>
      </c>
      <c r="CH230" s="4">
        <v>13495946.309999999</v>
      </c>
      <c r="CI230" s="4">
        <v>34179905.522640258</v>
      </c>
      <c r="CJ230" s="4">
        <v>2258259.3000000007</v>
      </c>
      <c r="CK230" s="4">
        <v>19440109.582554001</v>
      </c>
      <c r="CL230" s="4">
        <v>5566012.6831707852</v>
      </c>
      <c r="CM230" s="4">
        <v>18874292.564899564</v>
      </c>
      <c r="CN230" s="4">
        <v>15910232.453848761</v>
      </c>
    </row>
    <row r="231" spans="1:92" x14ac:dyDescent="0.3">
      <c r="A231" s="1" t="s">
        <v>229</v>
      </c>
      <c r="B231" s="1" t="s">
        <v>229</v>
      </c>
      <c r="C231" s="1" t="s">
        <v>610</v>
      </c>
      <c r="D231" s="1" t="s">
        <v>770</v>
      </c>
      <c r="E231" s="1" t="s">
        <v>843</v>
      </c>
      <c r="F231" s="1"/>
      <c r="G231" s="4">
        <v>1444195</v>
      </c>
      <c r="H231" s="4">
        <v>436997</v>
      </c>
      <c r="I231" s="4">
        <v>100526</v>
      </c>
      <c r="J231" s="4">
        <v>4840</v>
      </c>
      <c r="K231" s="4">
        <v>666100</v>
      </c>
      <c r="L231" s="4">
        <v>507362.76000000007</v>
      </c>
      <c r="M231" s="4">
        <v>75625</v>
      </c>
      <c r="N231" s="4">
        <v>280114.01</v>
      </c>
      <c r="O231" s="4">
        <v>265631.81</v>
      </c>
      <c r="P231" s="4">
        <v>915123</v>
      </c>
      <c r="Q231" s="4">
        <v>1490500</v>
      </c>
      <c r="R231" s="4">
        <v>221815</v>
      </c>
      <c r="S231" s="4">
        <v>0</v>
      </c>
      <c r="T231" s="4">
        <v>4778.53</v>
      </c>
      <c r="U231" s="4">
        <v>543687.1</v>
      </c>
      <c r="V231" s="4">
        <v>609565</v>
      </c>
      <c r="W231" s="4">
        <v>177145.14</v>
      </c>
      <c r="X231" s="4">
        <v>249957.39999999997</v>
      </c>
      <c r="Y231" s="4">
        <v>143133.64000000001</v>
      </c>
      <c r="Z231" s="4">
        <v>979319.98999999987</v>
      </c>
      <c r="AA231" s="4">
        <v>1537099</v>
      </c>
      <c r="AB231" s="4">
        <v>180769</v>
      </c>
      <c r="AC231" s="4">
        <v>0</v>
      </c>
      <c r="AD231" s="4">
        <v>11016.279999999999</v>
      </c>
      <c r="AE231" s="4">
        <v>495102.31</v>
      </c>
      <c r="AF231" s="4">
        <v>372170.62</v>
      </c>
      <c r="AG231" s="4">
        <v>74741</v>
      </c>
      <c r="AH231" s="4">
        <v>229738.44</v>
      </c>
      <c r="AI231" s="4">
        <v>379827.32</v>
      </c>
      <c r="AJ231" s="4">
        <v>1031420.5599999999</v>
      </c>
      <c r="AK231" s="4">
        <v>1878129</v>
      </c>
      <c r="AL231" s="4">
        <v>425967</v>
      </c>
      <c r="AM231" s="4">
        <v>0</v>
      </c>
      <c r="AN231" s="4">
        <v>12766.847028887132</v>
      </c>
      <c r="AO231" s="4">
        <v>506555.87</v>
      </c>
      <c r="AP231" s="4">
        <v>480002.00999999989</v>
      </c>
      <c r="AQ231" s="4">
        <v>87864</v>
      </c>
      <c r="AR231" s="4">
        <v>378939.8</v>
      </c>
      <c r="AS231" s="4">
        <v>672539.37</v>
      </c>
      <c r="AT231" s="4">
        <v>878662.34</v>
      </c>
      <c r="AU231" s="4">
        <v>0</v>
      </c>
      <c r="AV231" s="4">
        <v>2108252</v>
      </c>
      <c r="AW231" s="4">
        <v>465641</v>
      </c>
      <c r="AX231" s="4">
        <v>0</v>
      </c>
      <c r="AY231" s="4">
        <v>33610.482940649847</v>
      </c>
      <c r="AZ231" s="4">
        <v>491520.43999999994</v>
      </c>
      <c r="BA231" s="4">
        <v>462690.76</v>
      </c>
      <c r="BB231" s="4">
        <v>60764.109999999986</v>
      </c>
      <c r="BC231" s="4">
        <v>236827.72999999998</v>
      </c>
      <c r="BD231" s="4">
        <v>1491790.61</v>
      </c>
      <c r="BE231" s="4">
        <v>55525.257999999892</v>
      </c>
      <c r="BF231" s="4">
        <v>966565.69000000006</v>
      </c>
      <c r="BG231" s="4">
        <v>0</v>
      </c>
      <c r="BH231" s="4">
        <v>2230143</v>
      </c>
      <c r="BI231" s="4">
        <v>456801</v>
      </c>
      <c r="BJ231" s="4">
        <v>0</v>
      </c>
      <c r="BK231" s="4">
        <v>4564.0600000000004</v>
      </c>
      <c r="BL231" s="4">
        <v>606452.36</v>
      </c>
      <c r="BM231" s="4">
        <v>570833.84</v>
      </c>
      <c r="BN231" s="4">
        <v>71394</v>
      </c>
      <c r="BO231" s="4">
        <v>417836.81999999995</v>
      </c>
      <c r="BP231" s="4">
        <v>1291915.2066328444</v>
      </c>
      <c r="BQ231" s="4">
        <v>96851</v>
      </c>
      <c r="BR231" s="4">
        <v>266027.25</v>
      </c>
      <c r="BS231" s="4">
        <v>0</v>
      </c>
      <c r="BT231" s="4">
        <v>1713784</v>
      </c>
      <c r="BU231" s="4">
        <v>616166.57473228488</v>
      </c>
      <c r="BV231" s="4">
        <v>10594.06</v>
      </c>
      <c r="BW231" s="4">
        <v>426403.62</v>
      </c>
      <c r="BX231" s="4">
        <v>475230.40094400581</v>
      </c>
      <c r="BY231" s="4">
        <v>62373</v>
      </c>
      <c r="BZ231" s="4">
        <v>476690.58527333394</v>
      </c>
      <c r="CA231" s="4">
        <v>336206.40515438642</v>
      </c>
      <c r="CB231" s="4">
        <v>476690.58527333394</v>
      </c>
      <c r="CC231" s="4">
        <v>303438.61326771491</v>
      </c>
      <c r="CD231" s="4">
        <v>0</v>
      </c>
      <c r="CE231" s="4">
        <v>1713784</v>
      </c>
      <c r="CF231" s="4">
        <v>616166.57473228488</v>
      </c>
      <c r="CG231" s="4">
        <v>10594.06</v>
      </c>
      <c r="CH231" s="4">
        <v>426403.62</v>
      </c>
      <c r="CI231" s="4">
        <v>475230.40094400581</v>
      </c>
      <c r="CJ231" s="4">
        <v>62373</v>
      </c>
      <c r="CK231" s="4">
        <v>476690.58527333394</v>
      </c>
      <c r="CL231" s="4">
        <v>336206.40515438642</v>
      </c>
      <c r="CM231" s="4">
        <v>476690.58527333394</v>
      </c>
      <c r="CN231" s="4">
        <v>252572.55531072483</v>
      </c>
    </row>
    <row r="232" spans="1:92" x14ac:dyDescent="0.3">
      <c r="A232" s="1" t="s">
        <v>230</v>
      </c>
      <c r="B232" s="1" t="s">
        <v>822</v>
      </c>
      <c r="C232" s="1" t="s">
        <v>611</v>
      </c>
      <c r="D232" s="1" t="s">
        <v>767</v>
      </c>
      <c r="E232" s="1" t="s">
        <v>843</v>
      </c>
      <c r="F232" s="1"/>
      <c r="G232" s="4">
        <v>5340577</v>
      </c>
      <c r="H232" s="4">
        <v>2243777</v>
      </c>
      <c r="I232" s="4">
        <v>0</v>
      </c>
      <c r="J232" s="4">
        <v>112762.53</v>
      </c>
      <c r="K232" s="4">
        <v>1243834</v>
      </c>
      <c r="L232" s="4">
        <v>2299168.3699999996</v>
      </c>
      <c r="M232" s="4">
        <v>238023.09</v>
      </c>
      <c r="N232" s="4">
        <v>0</v>
      </c>
      <c r="O232" s="4">
        <v>3592247.67</v>
      </c>
      <c r="P232" s="4">
        <v>862553.87000000011</v>
      </c>
      <c r="Q232" s="4">
        <v>5382394</v>
      </c>
      <c r="R232" s="4">
        <v>2316166</v>
      </c>
      <c r="S232" s="4">
        <v>70308</v>
      </c>
      <c r="T232" s="4">
        <v>83807.06</v>
      </c>
      <c r="U232" s="4">
        <v>1065706.3500000001</v>
      </c>
      <c r="V232" s="4">
        <v>1910463.409795918</v>
      </c>
      <c r="W232" s="4">
        <v>396379.85999999987</v>
      </c>
      <c r="X232" s="4">
        <v>0</v>
      </c>
      <c r="Y232" s="4">
        <v>3879800.12</v>
      </c>
      <c r="Z232" s="4">
        <v>961179.82</v>
      </c>
      <c r="AA232" s="4">
        <v>3693851</v>
      </c>
      <c r="AB232" s="4">
        <v>1757322</v>
      </c>
      <c r="AC232" s="4">
        <v>0</v>
      </c>
      <c r="AD232" s="4">
        <v>77017.14</v>
      </c>
      <c r="AE232" s="4">
        <v>1226531.52</v>
      </c>
      <c r="AF232" s="4">
        <v>1334605.4732653061</v>
      </c>
      <c r="AG232" s="4">
        <v>-72078.100000000559</v>
      </c>
      <c r="AH232" s="4">
        <v>0</v>
      </c>
      <c r="AI232" s="4">
        <v>1312444.99</v>
      </c>
      <c r="AJ232" s="4">
        <v>442976.6</v>
      </c>
      <c r="AK232" s="4">
        <v>4160172</v>
      </c>
      <c r="AL232" s="4">
        <v>1824842</v>
      </c>
      <c r="AM232" s="4">
        <v>0</v>
      </c>
      <c r="AN232" s="4">
        <v>89976.331546286121</v>
      </c>
      <c r="AO232" s="4">
        <v>1336334.27</v>
      </c>
      <c r="AP232" s="4">
        <v>1837618.5299999998</v>
      </c>
      <c r="AQ232" s="4">
        <v>221017.78000000003</v>
      </c>
      <c r="AR232" s="4">
        <v>0</v>
      </c>
      <c r="AS232" s="4">
        <v>1948951.98</v>
      </c>
      <c r="AT232" s="4">
        <v>781480.34000000008</v>
      </c>
      <c r="AU232" s="4">
        <v>0</v>
      </c>
      <c r="AV232" s="4">
        <v>4292368</v>
      </c>
      <c r="AW232" s="4">
        <v>2043194</v>
      </c>
      <c r="AX232" s="4">
        <v>0</v>
      </c>
      <c r="AY232" s="4">
        <v>68466.442299749702</v>
      </c>
      <c r="AZ232" s="4">
        <v>1211534.3999999999</v>
      </c>
      <c r="BA232" s="4">
        <v>2150452.17</v>
      </c>
      <c r="BB232" s="4">
        <v>284716</v>
      </c>
      <c r="BC232" s="4">
        <v>0</v>
      </c>
      <c r="BD232" s="4">
        <v>3146544.9600000004</v>
      </c>
      <c r="BE232" s="4">
        <v>101970.33824406775</v>
      </c>
      <c r="BF232" s="4">
        <v>1402706.16</v>
      </c>
      <c r="BG232" s="4">
        <v>0</v>
      </c>
      <c r="BH232" s="4">
        <v>5215610</v>
      </c>
      <c r="BI232" s="4">
        <v>2812386</v>
      </c>
      <c r="BJ232" s="4">
        <v>0</v>
      </c>
      <c r="BK232" s="4">
        <v>520750.17</v>
      </c>
      <c r="BL232" s="4">
        <v>1019966.5</v>
      </c>
      <c r="BM232" s="4">
        <v>1884149.6800000002</v>
      </c>
      <c r="BN232" s="4">
        <v>135757.65</v>
      </c>
      <c r="BO232" s="4">
        <v>0</v>
      </c>
      <c r="BP232" s="4">
        <v>4950760.4006249998</v>
      </c>
      <c r="BQ232" s="4">
        <v>143292.87</v>
      </c>
      <c r="BR232" s="4">
        <v>401187.77</v>
      </c>
      <c r="BS232" s="4">
        <v>0</v>
      </c>
      <c r="BT232" s="4">
        <v>4365934</v>
      </c>
      <c r="BU232" s="4">
        <v>1811642.0117247051</v>
      </c>
      <c r="BV232" s="4">
        <v>160316.33000000002</v>
      </c>
      <c r="BW232" s="4">
        <v>776518.56</v>
      </c>
      <c r="BX232" s="4">
        <v>0</v>
      </c>
      <c r="BY232" s="4">
        <v>0</v>
      </c>
      <c r="BZ232" s="4">
        <v>4577790.8904039375</v>
      </c>
      <c r="CA232" s="4">
        <v>0</v>
      </c>
      <c r="CB232" s="4">
        <v>4577790.8904039375</v>
      </c>
      <c r="CC232" s="4">
        <v>714745.88651936222</v>
      </c>
      <c r="CD232" s="4">
        <v>0</v>
      </c>
      <c r="CE232" s="4">
        <v>4365934</v>
      </c>
      <c r="CF232" s="4">
        <v>1811642.0117247051</v>
      </c>
      <c r="CG232" s="4">
        <v>160316.33000000002</v>
      </c>
      <c r="CH232" s="4">
        <v>776518.56</v>
      </c>
      <c r="CI232" s="4">
        <v>0</v>
      </c>
      <c r="CJ232" s="4">
        <v>0</v>
      </c>
      <c r="CK232" s="4">
        <v>4577790.8904039375</v>
      </c>
      <c r="CL232" s="4">
        <v>0</v>
      </c>
      <c r="CM232" s="4">
        <v>4577790.8904039375</v>
      </c>
      <c r="CN232" s="4">
        <v>758071.64099256962</v>
      </c>
    </row>
    <row r="233" spans="1:92" x14ac:dyDescent="0.3">
      <c r="A233" s="1" t="s">
        <v>231</v>
      </c>
      <c r="B233" s="1" t="s">
        <v>231</v>
      </c>
      <c r="C233" s="1" t="s">
        <v>612</v>
      </c>
      <c r="D233" s="1" t="s">
        <v>771</v>
      </c>
      <c r="E233" s="1"/>
      <c r="F233" s="1"/>
      <c r="G233" s="4">
        <v>15981801</v>
      </c>
      <c r="H233" s="4">
        <v>9192666</v>
      </c>
      <c r="I233" s="4">
        <v>1148235</v>
      </c>
      <c r="J233" s="4">
        <v>300430.27</v>
      </c>
      <c r="K233" s="4">
        <v>5114952</v>
      </c>
      <c r="L233" s="4">
        <v>0</v>
      </c>
      <c r="M233" s="4">
        <v>4269439</v>
      </c>
      <c r="N233" s="4">
        <v>0</v>
      </c>
      <c r="O233" s="4">
        <v>6931154.2299999995</v>
      </c>
      <c r="P233" s="4">
        <v>4316223.5199999996</v>
      </c>
      <c r="Q233" s="4">
        <v>15593105</v>
      </c>
      <c r="R233" s="4">
        <v>8047768</v>
      </c>
      <c r="S233" s="4">
        <v>423686</v>
      </c>
      <c r="T233" s="4">
        <v>329924.67</v>
      </c>
      <c r="U233" s="4">
        <v>4771266.32</v>
      </c>
      <c r="V233" s="4">
        <v>0</v>
      </c>
      <c r="W233" s="4">
        <v>1351767</v>
      </c>
      <c r="X233" s="4">
        <v>0</v>
      </c>
      <c r="Y233" s="4">
        <v>6165038.4500000002</v>
      </c>
      <c r="Z233" s="4">
        <v>4742302.9800000004</v>
      </c>
      <c r="AA233" s="4">
        <v>17178497</v>
      </c>
      <c r="AB233" s="4">
        <v>8101521</v>
      </c>
      <c r="AC233" s="4">
        <v>424997</v>
      </c>
      <c r="AD233" s="4">
        <v>499954.18000000005</v>
      </c>
      <c r="AE233" s="4">
        <v>5317489.25</v>
      </c>
      <c r="AF233" s="4">
        <v>0</v>
      </c>
      <c r="AG233" s="4">
        <v>1100516</v>
      </c>
      <c r="AH233" s="4">
        <v>0</v>
      </c>
      <c r="AI233" s="4">
        <v>6803864.4699999997</v>
      </c>
      <c r="AJ233" s="4">
        <v>4810210.88</v>
      </c>
      <c r="AK233" s="4">
        <v>17329223</v>
      </c>
      <c r="AL233" s="4">
        <v>7326794</v>
      </c>
      <c r="AM233" s="4">
        <v>302670</v>
      </c>
      <c r="AN233" s="4">
        <v>468299.88185475208</v>
      </c>
      <c r="AO233" s="4">
        <v>5970830.3200000003</v>
      </c>
      <c r="AP233" s="4">
        <v>4915230.1900000004</v>
      </c>
      <c r="AQ233" s="4">
        <v>794370.58999999985</v>
      </c>
      <c r="AR233" s="4">
        <v>0</v>
      </c>
      <c r="AS233" s="4">
        <v>5521999.3900000006</v>
      </c>
      <c r="AT233" s="4">
        <v>4810210.9000000004</v>
      </c>
      <c r="AU233" s="4">
        <v>0</v>
      </c>
      <c r="AV233" s="4">
        <v>17892137</v>
      </c>
      <c r="AW233" s="4">
        <v>8637946</v>
      </c>
      <c r="AX233" s="4">
        <v>110381.11</v>
      </c>
      <c r="AY233" s="4">
        <v>417034.4100630004</v>
      </c>
      <c r="AZ233" s="4">
        <v>5246005.62</v>
      </c>
      <c r="BA233" s="4">
        <v>4903347.6900000004</v>
      </c>
      <c r="BB233" s="4">
        <v>966751</v>
      </c>
      <c r="BC233" s="4">
        <v>0</v>
      </c>
      <c r="BD233" s="4">
        <v>5350086.13</v>
      </c>
      <c r="BE233" s="4">
        <v>763707.54545811086</v>
      </c>
      <c r="BF233" s="4">
        <v>4838662.49</v>
      </c>
      <c r="BG233" s="4">
        <v>0</v>
      </c>
      <c r="BH233" s="4">
        <v>16416816</v>
      </c>
      <c r="BI233" s="4">
        <v>8307287</v>
      </c>
      <c r="BJ233" s="4">
        <v>388974</v>
      </c>
      <c r="BK233" s="4">
        <v>441799.84</v>
      </c>
      <c r="BL233" s="4">
        <v>5183046.87</v>
      </c>
      <c r="BM233" s="4">
        <v>4552857.79</v>
      </c>
      <c r="BN233" s="4">
        <v>1082029</v>
      </c>
      <c r="BO233" s="4">
        <v>0</v>
      </c>
      <c r="BP233" s="4">
        <v>4717686.6107604317</v>
      </c>
      <c r="BQ233" s="4">
        <v>1298342.1069108224</v>
      </c>
      <c r="BR233" s="4">
        <v>0</v>
      </c>
      <c r="BS233" s="4">
        <v>0</v>
      </c>
      <c r="BT233" s="4">
        <v>16461817</v>
      </c>
      <c r="BU233" s="4">
        <v>5013126.7987569347</v>
      </c>
      <c r="BV233" s="4">
        <v>462604.04</v>
      </c>
      <c r="BW233" s="4">
        <v>7104101.5299999993</v>
      </c>
      <c r="BX233" s="4">
        <v>8000590.8726199577</v>
      </c>
      <c r="BY233" s="4">
        <v>1148107</v>
      </c>
      <c r="BZ233" s="4">
        <v>3968681.5415494489</v>
      </c>
      <c r="CA233" s="4">
        <v>0</v>
      </c>
      <c r="CB233" s="4">
        <v>5116109.9808535567</v>
      </c>
      <c r="CC233" s="4">
        <v>1450789.0467011763</v>
      </c>
      <c r="CD233" s="4">
        <v>0</v>
      </c>
      <c r="CE233" s="4">
        <v>16461817</v>
      </c>
      <c r="CF233" s="4">
        <v>5013126.7987569347</v>
      </c>
      <c r="CG233" s="4">
        <v>462604.04</v>
      </c>
      <c r="CH233" s="4">
        <v>7104101.5299999993</v>
      </c>
      <c r="CI233" s="4">
        <v>8000590.8726199577</v>
      </c>
      <c r="CJ233" s="4">
        <v>1148107</v>
      </c>
      <c r="CK233" s="4">
        <v>3968681.5415494489</v>
      </c>
      <c r="CL233" s="4">
        <v>0</v>
      </c>
      <c r="CM233" s="4">
        <v>5116109.9808535567</v>
      </c>
      <c r="CN233" s="4">
        <v>2422736.4939546958</v>
      </c>
    </row>
    <row r="234" spans="1:92" x14ac:dyDescent="0.3">
      <c r="A234" s="1" t="s">
        <v>232</v>
      </c>
      <c r="B234" s="1" t="s">
        <v>232</v>
      </c>
      <c r="C234" s="1" t="s">
        <v>613</v>
      </c>
      <c r="D234" s="1" t="s">
        <v>769</v>
      </c>
      <c r="E234" s="1"/>
      <c r="F234" s="1"/>
      <c r="G234" s="4">
        <v>35678048</v>
      </c>
      <c r="H234" s="4">
        <v>22812122</v>
      </c>
      <c r="I234" s="4">
        <v>0</v>
      </c>
      <c r="J234" s="4">
        <v>592289.46</v>
      </c>
      <c r="K234" s="4">
        <v>14463319</v>
      </c>
      <c r="L234" s="4">
        <v>13576414.48702931</v>
      </c>
      <c r="M234" s="4">
        <v>1385146.22</v>
      </c>
      <c r="N234" s="4">
        <v>4518749.53</v>
      </c>
      <c r="O234" s="4">
        <v>14989790.629999999</v>
      </c>
      <c r="P234" s="4">
        <v>16588986.960000001</v>
      </c>
      <c r="Q234" s="4">
        <v>41951896</v>
      </c>
      <c r="R234" s="4">
        <v>24545291</v>
      </c>
      <c r="S234" s="4">
        <v>0</v>
      </c>
      <c r="T234" s="4">
        <v>403290.75</v>
      </c>
      <c r="U234" s="4">
        <v>14652608.890000001</v>
      </c>
      <c r="V234" s="4">
        <v>14626739.73</v>
      </c>
      <c r="W234" s="4">
        <v>2274164</v>
      </c>
      <c r="X234" s="4">
        <v>5151354.41</v>
      </c>
      <c r="Y234" s="4">
        <v>15452514.059999999</v>
      </c>
      <c r="Z234" s="4">
        <v>18953123</v>
      </c>
      <c r="AA234" s="4">
        <v>43176273</v>
      </c>
      <c r="AB234" s="4">
        <v>23102794</v>
      </c>
      <c r="AC234" s="4">
        <v>0</v>
      </c>
      <c r="AD234" s="4">
        <v>432320.14999999997</v>
      </c>
      <c r="AE234" s="4">
        <v>16193970.690000001</v>
      </c>
      <c r="AF234" s="4">
        <v>14472250.14857143</v>
      </c>
      <c r="AG234" s="4">
        <v>1622893.1799999997</v>
      </c>
      <c r="AH234" s="4">
        <v>4168495.6500000004</v>
      </c>
      <c r="AI234" s="4">
        <v>13111261.870000003</v>
      </c>
      <c r="AJ234" s="4">
        <v>20488293.98</v>
      </c>
      <c r="AK234" s="4">
        <v>48045289</v>
      </c>
      <c r="AL234" s="4">
        <v>21847848</v>
      </c>
      <c r="AM234" s="4">
        <v>0</v>
      </c>
      <c r="AN234" s="4">
        <v>1087362.812156938</v>
      </c>
      <c r="AO234" s="4">
        <v>17419706.859999999</v>
      </c>
      <c r="AP234" s="4">
        <v>15339186.690000001</v>
      </c>
      <c r="AQ234" s="4">
        <v>1668490.6099999994</v>
      </c>
      <c r="AR234" s="4">
        <v>3733709.99</v>
      </c>
      <c r="AS234" s="4">
        <v>10729692.08</v>
      </c>
      <c r="AT234" s="4">
        <v>20488293.969999999</v>
      </c>
      <c r="AU234" s="4">
        <v>0</v>
      </c>
      <c r="AV234" s="4">
        <v>52378262</v>
      </c>
      <c r="AW234" s="4">
        <v>24665398</v>
      </c>
      <c r="AX234" s="4">
        <v>0</v>
      </c>
      <c r="AY234" s="4">
        <v>933490.77462245524</v>
      </c>
      <c r="AZ234" s="4">
        <v>16857652.339999996</v>
      </c>
      <c r="BA234" s="4">
        <v>17517755.819999997</v>
      </c>
      <c r="BB234" s="4">
        <v>1433051</v>
      </c>
      <c r="BC234" s="4">
        <v>3509018.0700000003</v>
      </c>
      <c r="BD234" s="4">
        <v>28502712.530000001</v>
      </c>
      <c r="BE234" s="4">
        <v>5753810.3198060673</v>
      </c>
      <c r="BF234" s="4">
        <v>19332590.32</v>
      </c>
      <c r="BG234" s="4">
        <v>0</v>
      </c>
      <c r="BH234" s="4">
        <v>56691123</v>
      </c>
      <c r="BI234" s="4">
        <v>26418857</v>
      </c>
      <c r="BJ234" s="4">
        <v>0</v>
      </c>
      <c r="BK234" s="4">
        <v>1189688.17</v>
      </c>
      <c r="BL234" s="4">
        <v>18046653.190000001</v>
      </c>
      <c r="BM234" s="4">
        <v>19036083.050000001</v>
      </c>
      <c r="BN234" s="4">
        <v>1435127.43</v>
      </c>
      <c r="BO234" s="4">
        <v>3593673.7</v>
      </c>
      <c r="BP234" s="4">
        <v>12183718.317609811</v>
      </c>
      <c r="BQ234" s="4">
        <v>9573625.4800000004</v>
      </c>
      <c r="BR234" s="4">
        <v>0</v>
      </c>
      <c r="BS234" s="4">
        <v>0</v>
      </c>
      <c r="BT234" s="4">
        <v>56981122</v>
      </c>
      <c r="BU234" s="4">
        <v>24281617.375378475</v>
      </c>
      <c r="BV234" s="4">
        <v>1814212.53</v>
      </c>
      <c r="BW234" s="4">
        <v>17673367.710000001</v>
      </c>
      <c r="BX234" s="4">
        <v>30204503.962011397</v>
      </c>
      <c r="BY234" s="4">
        <v>2052390.8199999998</v>
      </c>
      <c r="BZ234" s="4">
        <v>20566592.331755988</v>
      </c>
      <c r="CA234" s="4">
        <v>5750720.25183242</v>
      </c>
      <c r="CB234" s="4">
        <v>13634254.899312124</v>
      </c>
      <c r="CC234" s="4">
        <v>9089943.1144275889</v>
      </c>
      <c r="CD234" s="4">
        <v>0</v>
      </c>
      <c r="CE234" s="4">
        <v>56981122</v>
      </c>
      <c r="CF234" s="4">
        <v>24281617.375378475</v>
      </c>
      <c r="CG234" s="4">
        <v>1814212.53</v>
      </c>
      <c r="CH234" s="4">
        <v>17673367.710000001</v>
      </c>
      <c r="CI234" s="4">
        <v>30204503.962011397</v>
      </c>
      <c r="CJ234" s="4">
        <v>2052390.8199999998</v>
      </c>
      <c r="CK234" s="4">
        <v>20566592.331755988</v>
      </c>
      <c r="CL234" s="4">
        <v>5750720.25183242</v>
      </c>
      <c r="CM234" s="4">
        <v>13634254.899312124</v>
      </c>
      <c r="CN234" s="4">
        <v>12638185.715501528</v>
      </c>
    </row>
    <row r="235" spans="1:92" x14ac:dyDescent="0.3">
      <c r="A235" s="1" t="s">
        <v>233</v>
      </c>
      <c r="B235" s="1" t="s">
        <v>233</v>
      </c>
      <c r="C235" s="1" t="s">
        <v>614</v>
      </c>
      <c r="D235" s="1" t="s">
        <v>775</v>
      </c>
      <c r="E235" s="1"/>
      <c r="F235" s="1"/>
      <c r="G235" s="4">
        <v>4419416</v>
      </c>
      <c r="H235" s="4">
        <v>27554972</v>
      </c>
      <c r="I235" s="4">
        <v>470034</v>
      </c>
      <c r="J235" s="4">
        <v>3226</v>
      </c>
      <c r="K235" s="4">
        <v>147992</v>
      </c>
      <c r="L235" s="4">
        <v>2619071.71</v>
      </c>
      <c r="M235" s="4">
        <v>105551</v>
      </c>
      <c r="N235" s="4">
        <v>26748128</v>
      </c>
      <c r="O235" s="4">
        <v>3086644.67</v>
      </c>
      <c r="P235" s="4">
        <v>0</v>
      </c>
      <c r="Q235" s="4">
        <v>11648431</v>
      </c>
      <c r="R235" s="4">
        <v>30289090</v>
      </c>
      <c r="S235" s="4">
        <v>538851</v>
      </c>
      <c r="T235" s="4">
        <v>52583.01</v>
      </c>
      <c r="U235" s="4">
        <v>49332.55</v>
      </c>
      <c r="V235" s="4">
        <v>2480506.25</v>
      </c>
      <c r="W235" s="4">
        <v>28195</v>
      </c>
      <c r="X235" s="4">
        <v>32350456</v>
      </c>
      <c r="Y235" s="4">
        <v>268549.17999999993</v>
      </c>
      <c r="Z235" s="4">
        <v>0</v>
      </c>
      <c r="AA235" s="4">
        <v>12993157</v>
      </c>
      <c r="AB235" s="4">
        <v>30547633</v>
      </c>
      <c r="AC235" s="4">
        <v>291791</v>
      </c>
      <c r="AD235" s="4">
        <v>62209.7</v>
      </c>
      <c r="AE235" s="4">
        <v>5286.32</v>
      </c>
      <c r="AF235" s="4">
        <v>2450811.61</v>
      </c>
      <c r="AG235" s="4">
        <v>30246</v>
      </c>
      <c r="AH235" s="4">
        <v>34576602</v>
      </c>
      <c r="AI235" s="4">
        <v>123127.78</v>
      </c>
      <c r="AJ235" s="4">
        <v>0</v>
      </c>
      <c r="AK235" s="4">
        <v>13980327</v>
      </c>
      <c r="AL235" s="4">
        <v>26855090</v>
      </c>
      <c r="AM235" s="4">
        <v>194461</v>
      </c>
      <c r="AN235" s="4">
        <v>138649.12973845005</v>
      </c>
      <c r="AO235" s="4">
        <v>6049.18</v>
      </c>
      <c r="AP235" s="4">
        <v>2034183.42</v>
      </c>
      <c r="AQ235" s="4">
        <v>78438</v>
      </c>
      <c r="AR235" s="4">
        <v>32175116.000000004</v>
      </c>
      <c r="AS235" s="4">
        <v>155375.79</v>
      </c>
      <c r="AT235" s="4">
        <v>0</v>
      </c>
      <c r="AU235" s="4">
        <v>0</v>
      </c>
      <c r="AV235" s="4">
        <v>13215715</v>
      </c>
      <c r="AW235" s="4">
        <v>34134462</v>
      </c>
      <c r="AX235" s="4">
        <v>272315</v>
      </c>
      <c r="AY235" s="4">
        <v>65866.751626200974</v>
      </c>
      <c r="AZ235" s="4">
        <v>33921.64</v>
      </c>
      <c r="BA235" s="4">
        <v>1838598.1</v>
      </c>
      <c r="BB235" s="4">
        <v>119784</v>
      </c>
      <c r="BC235" s="4">
        <v>36921719</v>
      </c>
      <c r="BD235" s="4">
        <v>43914.98</v>
      </c>
      <c r="BE235" s="4">
        <v>0</v>
      </c>
      <c r="BF235" s="4">
        <v>0</v>
      </c>
      <c r="BG235" s="4">
        <v>0</v>
      </c>
      <c r="BH235" s="4">
        <v>11688527</v>
      </c>
      <c r="BI235" s="4">
        <v>41925350</v>
      </c>
      <c r="BJ235" s="4">
        <v>177558</v>
      </c>
      <c r="BK235" s="4">
        <v>79192.3</v>
      </c>
      <c r="BL235" s="4">
        <v>29246.78</v>
      </c>
      <c r="BM235" s="4">
        <v>855296</v>
      </c>
      <c r="BN235" s="4">
        <v>149612</v>
      </c>
      <c r="BO235" s="4">
        <v>32792823</v>
      </c>
      <c r="BP235" s="4">
        <v>19635933.315306462</v>
      </c>
      <c r="BQ235" s="4">
        <v>0</v>
      </c>
      <c r="BR235" s="4">
        <v>0</v>
      </c>
      <c r="BS235" s="4">
        <v>0</v>
      </c>
      <c r="BT235" s="4">
        <v>11902155</v>
      </c>
      <c r="BU235" s="4">
        <v>358080.67000000004</v>
      </c>
      <c r="BV235" s="4">
        <v>0</v>
      </c>
      <c r="BW235" s="4">
        <v>57173.39</v>
      </c>
      <c r="BX235" s="4">
        <v>44918768</v>
      </c>
      <c r="BY235" s="4">
        <v>21154</v>
      </c>
      <c r="BZ235" s="4">
        <v>3670344</v>
      </c>
      <c r="CA235" s="4">
        <v>53716478</v>
      </c>
      <c r="CB235" s="4">
        <v>3303309.3996885195</v>
      </c>
      <c r="CC235" s="4">
        <v>0</v>
      </c>
      <c r="CD235" s="4">
        <v>0</v>
      </c>
      <c r="CE235" s="4">
        <v>11902155</v>
      </c>
      <c r="CF235" s="4">
        <v>358080.67000000004</v>
      </c>
      <c r="CG235" s="4">
        <v>0</v>
      </c>
      <c r="CH235" s="4">
        <v>57173.39</v>
      </c>
      <c r="CI235" s="4">
        <v>44918768</v>
      </c>
      <c r="CJ235" s="4">
        <v>21154</v>
      </c>
      <c r="CK235" s="4">
        <v>3670344</v>
      </c>
      <c r="CL235" s="4">
        <v>53716478</v>
      </c>
      <c r="CM235" s="4">
        <v>3303309.3996885195</v>
      </c>
      <c r="CN235" s="4">
        <v>0</v>
      </c>
    </row>
    <row r="236" spans="1:92" x14ac:dyDescent="0.3">
      <c r="A236" s="1" t="s">
        <v>234</v>
      </c>
      <c r="B236" s="1" t="s">
        <v>234</v>
      </c>
      <c r="C236" s="1" t="s">
        <v>615</v>
      </c>
      <c r="D236" s="1" t="s">
        <v>768</v>
      </c>
      <c r="E236" s="1"/>
      <c r="F236" s="1" t="s">
        <v>378</v>
      </c>
      <c r="G236" s="4">
        <v>430921937</v>
      </c>
      <c r="H236" s="4">
        <v>19968640</v>
      </c>
      <c r="I236" s="4">
        <v>26533215</v>
      </c>
      <c r="J236" s="4">
        <v>960614.91</v>
      </c>
      <c r="K236" s="4">
        <v>3136487</v>
      </c>
      <c r="L236" s="4">
        <v>414038105.55207258</v>
      </c>
      <c r="M236" s="4">
        <v>2074880</v>
      </c>
      <c r="N236" s="4">
        <v>20344428.029999997</v>
      </c>
      <c r="O236" s="4">
        <v>39726493.369999997</v>
      </c>
      <c r="P236" s="4">
        <v>49982443.649999999</v>
      </c>
      <c r="Q236" s="4">
        <v>488757908.67000002</v>
      </c>
      <c r="R236" s="4">
        <v>24523238</v>
      </c>
      <c r="S236" s="4">
        <v>32664407</v>
      </c>
      <c r="T236" s="4">
        <v>13818503.68</v>
      </c>
      <c r="U236" s="4">
        <v>3412427.49</v>
      </c>
      <c r="V236" s="4">
        <v>437293636.01999986</v>
      </c>
      <c r="W236" s="4">
        <v>2153666</v>
      </c>
      <c r="X236" s="4">
        <v>22293766.149999999</v>
      </c>
      <c r="Y236" s="4">
        <v>33656537.860000007</v>
      </c>
      <c r="Z236" s="4">
        <v>55431381.07</v>
      </c>
      <c r="AA236" s="4">
        <v>451518111.66000003</v>
      </c>
      <c r="AB236" s="4">
        <v>53871050</v>
      </c>
      <c r="AC236" s="4">
        <v>38801889</v>
      </c>
      <c r="AD236" s="4">
        <v>16074489.989999998</v>
      </c>
      <c r="AE236" s="4">
        <v>2279328.27</v>
      </c>
      <c r="AF236" s="4">
        <v>429406421.31</v>
      </c>
      <c r="AG236" s="4">
        <v>9709902</v>
      </c>
      <c r="AH236" s="4">
        <v>20296255.620000001</v>
      </c>
      <c r="AI236" s="4">
        <v>25851617.279999997</v>
      </c>
      <c r="AJ236" s="4">
        <v>54078992.659999996</v>
      </c>
      <c r="AK236" s="4">
        <v>485903640.63999999</v>
      </c>
      <c r="AL236" s="4">
        <v>32725483.07</v>
      </c>
      <c r="AM236" s="4">
        <v>37167646</v>
      </c>
      <c r="AN236" s="4">
        <v>36648293.728240713</v>
      </c>
      <c r="AO236" s="4">
        <v>1233115.94</v>
      </c>
      <c r="AP236" s="4">
        <v>456293839.14999998</v>
      </c>
      <c r="AQ236" s="4">
        <v>2418220.0002209991</v>
      </c>
      <c r="AR236" s="4">
        <v>21660699.390000001</v>
      </c>
      <c r="AS236" s="4">
        <v>14627058.020000001</v>
      </c>
      <c r="AT236" s="4">
        <v>54271046.440000013</v>
      </c>
      <c r="AU236" s="4">
        <v>0</v>
      </c>
      <c r="AV236" s="4">
        <v>550907995.12</v>
      </c>
      <c r="AW236" s="4">
        <v>36176412</v>
      </c>
      <c r="AX236" s="4">
        <v>52030096.170000002</v>
      </c>
      <c r="AY236" s="4">
        <v>61582461.901799999</v>
      </c>
      <c r="AZ236" s="4">
        <v>1433629.88</v>
      </c>
      <c r="BA236" s="4">
        <v>474139994.23999995</v>
      </c>
      <c r="BB236" s="4">
        <v>3642604.8600000143</v>
      </c>
      <c r="BC236" s="4">
        <v>18354332.689999998</v>
      </c>
      <c r="BD236" s="4">
        <v>32914802.360000003</v>
      </c>
      <c r="BE236" s="4">
        <v>3285170.5761660784</v>
      </c>
      <c r="BF236" s="4">
        <v>41615071.32</v>
      </c>
      <c r="BG236" s="4">
        <v>0</v>
      </c>
      <c r="BH236" s="4">
        <v>481557764.81999999</v>
      </c>
      <c r="BI236" s="4">
        <v>46116348</v>
      </c>
      <c r="BJ236" s="4">
        <v>91754250.959999993</v>
      </c>
      <c r="BK236" s="4">
        <v>109608618.73999999</v>
      </c>
      <c r="BL236" s="4">
        <v>1222016.2</v>
      </c>
      <c r="BM236" s="4">
        <v>434746831.00999999</v>
      </c>
      <c r="BN236" s="4">
        <v>4585656</v>
      </c>
      <c r="BO236" s="4">
        <v>15881848.09</v>
      </c>
      <c r="BP236" s="4">
        <v>36747545.882600807</v>
      </c>
      <c r="BQ236" s="4">
        <v>6832725.375</v>
      </c>
      <c r="BR236" s="4">
        <v>0</v>
      </c>
      <c r="BS236" s="4">
        <v>0</v>
      </c>
      <c r="BT236" s="4">
        <v>605735624.17499995</v>
      </c>
      <c r="BU236" s="4">
        <v>511051763.86316836</v>
      </c>
      <c r="BV236" s="4">
        <v>128220822.62</v>
      </c>
      <c r="BW236" s="4">
        <v>1549437.04</v>
      </c>
      <c r="BX236" s="4">
        <v>15672724.281856835</v>
      </c>
      <c r="BY236" s="4">
        <v>2955192</v>
      </c>
      <c r="BZ236" s="4">
        <v>5918100.3541847728</v>
      </c>
      <c r="CA236" s="4">
        <v>0</v>
      </c>
      <c r="CB236" s="4">
        <v>5242959.1589155579</v>
      </c>
      <c r="CC236" s="4">
        <v>60692332.91299779</v>
      </c>
      <c r="CD236" s="4">
        <v>0</v>
      </c>
      <c r="CE236" s="4">
        <v>605735624.17499995</v>
      </c>
      <c r="CF236" s="4">
        <v>511051763.86316836</v>
      </c>
      <c r="CG236" s="4">
        <v>128220822.62</v>
      </c>
      <c r="CH236" s="4">
        <v>1549437.04</v>
      </c>
      <c r="CI236" s="4">
        <v>15672724.281856835</v>
      </c>
      <c r="CJ236" s="4">
        <v>2955192</v>
      </c>
      <c r="CK236" s="4">
        <v>5918100.3541847728</v>
      </c>
      <c r="CL236" s="4">
        <v>0</v>
      </c>
      <c r="CM236" s="4">
        <v>5242959.1589155579</v>
      </c>
      <c r="CN236" s="4">
        <v>121945624.27971232</v>
      </c>
    </row>
    <row r="237" spans="1:92" x14ac:dyDescent="0.3">
      <c r="A237" s="1" t="s">
        <v>235</v>
      </c>
      <c r="B237" s="1" t="s">
        <v>235</v>
      </c>
      <c r="C237" s="1" t="s">
        <v>616</v>
      </c>
      <c r="D237" s="1" t="s">
        <v>770</v>
      </c>
      <c r="E237" s="1" t="s">
        <v>843</v>
      </c>
      <c r="F237" s="1"/>
      <c r="G237" s="4">
        <v>6454891</v>
      </c>
      <c r="H237" s="4">
        <v>1159843</v>
      </c>
      <c r="I237" s="4">
        <v>198392</v>
      </c>
      <c r="J237" s="4">
        <v>131866.59</v>
      </c>
      <c r="K237" s="4">
        <v>2172196</v>
      </c>
      <c r="L237" s="4">
        <v>2325383.19</v>
      </c>
      <c r="M237" s="4">
        <v>345918</v>
      </c>
      <c r="N237" s="4">
        <v>1645611.28</v>
      </c>
      <c r="O237" s="4">
        <v>857014.26</v>
      </c>
      <c r="P237" s="4">
        <v>0</v>
      </c>
      <c r="Q237" s="4">
        <v>5798570</v>
      </c>
      <c r="R237" s="4">
        <v>1530427</v>
      </c>
      <c r="S237" s="4">
        <v>207720</v>
      </c>
      <c r="T237" s="4">
        <v>52040.640000000007</v>
      </c>
      <c r="U237" s="4">
        <v>1569655.22</v>
      </c>
      <c r="V237" s="4">
        <v>1983081.04</v>
      </c>
      <c r="W237" s="4">
        <v>369421</v>
      </c>
      <c r="X237" s="4">
        <v>2048354.88</v>
      </c>
      <c r="Y237" s="4">
        <v>1204448.53</v>
      </c>
      <c r="Z237" s="4">
        <v>0</v>
      </c>
      <c r="AA237" s="4">
        <v>5400965</v>
      </c>
      <c r="AB237" s="4">
        <v>1062334</v>
      </c>
      <c r="AC237" s="4">
        <v>1008251.04</v>
      </c>
      <c r="AD237" s="4">
        <v>94950.180000000008</v>
      </c>
      <c r="AE237" s="4">
        <v>1568623.08</v>
      </c>
      <c r="AF237" s="4">
        <v>1803815.9183673472</v>
      </c>
      <c r="AG237" s="4">
        <v>180112</v>
      </c>
      <c r="AH237" s="4">
        <v>1800087.0799999998</v>
      </c>
      <c r="AI237" s="4">
        <v>1023613.52</v>
      </c>
      <c r="AJ237" s="4">
        <v>0</v>
      </c>
      <c r="AK237" s="4">
        <v>5339478</v>
      </c>
      <c r="AL237" s="4">
        <v>884306</v>
      </c>
      <c r="AM237" s="4">
        <v>259980.18</v>
      </c>
      <c r="AN237" s="4">
        <v>116640.12624612101</v>
      </c>
      <c r="AO237" s="4">
        <v>1789004.59</v>
      </c>
      <c r="AP237" s="4">
        <v>566223.82999999996</v>
      </c>
      <c r="AQ237" s="4">
        <v>263306</v>
      </c>
      <c r="AR237" s="4">
        <v>1791485.06</v>
      </c>
      <c r="AS237" s="4">
        <v>339603.24</v>
      </c>
      <c r="AT237" s="4">
        <v>0</v>
      </c>
      <c r="AU237" s="4">
        <v>0</v>
      </c>
      <c r="AV237" s="4">
        <v>5055445</v>
      </c>
      <c r="AW237" s="4">
        <v>1135403</v>
      </c>
      <c r="AX237" s="4">
        <v>277102</v>
      </c>
      <c r="AY237" s="4">
        <v>132714.31369354995</v>
      </c>
      <c r="AZ237" s="4">
        <v>1525726.75</v>
      </c>
      <c r="BA237" s="4">
        <v>1878178.4600000009</v>
      </c>
      <c r="BB237" s="4">
        <v>250034</v>
      </c>
      <c r="BC237" s="4">
        <v>2117504.5299999998</v>
      </c>
      <c r="BD237" s="4">
        <v>1558304.27</v>
      </c>
      <c r="BE237" s="4">
        <v>191907.90494146329</v>
      </c>
      <c r="BF237" s="4">
        <v>0</v>
      </c>
      <c r="BG237" s="4">
        <v>0</v>
      </c>
      <c r="BH237" s="4">
        <v>5335180</v>
      </c>
      <c r="BI237" s="4">
        <v>1133035</v>
      </c>
      <c r="BJ237" s="4">
        <v>331387.11</v>
      </c>
      <c r="BK237" s="4">
        <v>196119.46</v>
      </c>
      <c r="BL237" s="4">
        <v>1582141.91</v>
      </c>
      <c r="BM237" s="4">
        <v>2362549.7400000002</v>
      </c>
      <c r="BN237" s="4">
        <v>224372.42</v>
      </c>
      <c r="BO237" s="4">
        <v>1440898.28</v>
      </c>
      <c r="BP237" s="4">
        <v>2355836.6941666887</v>
      </c>
      <c r="BQ237" s="4">
        <v>228852</v>
      </c>
      <c r="BR237" s="4">
        <v>0</v>
      </c>
      <c r="BS237" s="4">
        <v>0</v>
      </c>
      <c r="BT237" s="4">
        <v>5096431</v>
      </c>
      <c r="BU237" s="4">
        <v>2863906.2170499898</v>
      </c>
      <c r="BV237" s="4">
        <v>204430.66</v>
      </c>
      <c r="BW237" s="4">
        <v>1640630.19</v>
      </c>
      <c r="BX237" s="4">
        <v>1564377.9269029484</v>
      </c>
      <c r="BY237" s="4">
        <v>304705</v>
      </c>
      <c r="BZ237" s="4">
        <v>573536.25958439591</v>
      </c>
      <c r="CA237" s="4">
        <v>823071.90449986677</v>
      </c>
      <c r="CB237" s="4">
        <v>597115.66501876176</v>
      </c>
      <c r="CC237" s="4">
        <v>1046300.5878914736</v>
      </c>
      <c r="CD237" s="4">
        <v>0</v>
      </c>
      <c r="CE237" s="4">
        <v>5096431</v>
      </c>
      <c r="CF237" s="4">
        <v>2863906.2170499898</v>
      </c>
      <c r="CG237" s="4">
        <v>204430.66</v>
      </c>
      <c r="CH237" s="4">
        <v>1640630.19</v>
      </c>
      <c r="CI237" s="4">
        <v>1564377.9269029484</v>
      </c>
      <c r="CJ237" s="4">
        <v>304705</v>
      </c>
      <c r="CK237" s="4">
        <v>573536.25958439591</v>
      </c>
      <c r="CL237" s="4">
        <v>823071.90449986677</v>
      </c>
      <c r="CM237" s="4">
        <v>597115.66501876176</v>
      </c>
      <c r="CN237" s="4">
        <v>903037.47427596198</v>
      </c>
    </row>
    <row r="238" spans="1:92" x14ac:dyDescent="0.3">
      <c r="A238" s="1" t="s">
        <v>236</v>
      </c>
      <c r="B238" s="1" t="s">
        <v>236</v>
      </c>
      <c r="C238" s="1" t="s">
        <v>617</v>
      </c>
      <c r="D238" s="1" t="s">
        <v>770</v>
      </c>
      <c r="E238" s="1" t="s">
        <v>843</v>
      </c>
      <c r="F238" s="1"/>
      <c r="G238" s="4">
        <v>12047155</v>
      </c>
      <c r="H238" s="4">
        <v>3552096</v>
      </c>
      <c r="I238" s="4">
        <v>79561</v>
      </c>
      <c r="J238" s="4">
        <v>278548.11</v>
      </c>
      <c r="K238" s="4">
        <v>3842294</v>
      </c>
      <c r="L238" s="4">
        <v>6497800.6600000011</v>
      </c>
      <c r="M238" s="4">
        <v>377960.8</v>
      </c>
      <c r="N238" s="4">
        <v>2859970.22</v>
      </c>
      <c r="O238" s="4">
        <v>1622824.65</v>
      </c>
      <c r="P238" s="4">
        <v>3402968.65</v>
      </c>
      <c r="Q238" s="4">
        <v>12914298</v>
      </c>
      <c r="R238" s="4">
        <v>3780392</v>
      </c>
      <c r="S238" s="4">
        <v>0</v>
      </c>
      <c r="T238" s="4">
        <v>414192.3</v>
      </c>
      <c r="U238" s="4">
        <v>2855637.4400000004</v>
      </c>
      <c r="V238" s="4">
        <v>7798349.7400000002</v>
      </c>
      <c r="W238" s="4">
        <v>539436</v>
      </c>
      <c r="X238" s="4">
        <v>3387795.69</v>
      </c>
      <c r="Y238" s="4">
        <v>1148832.06</v>
      </c>
      <c r="Z238" s="4">
        <v>3289797.7399999998</v>
      </c>
      <c r="AA238" s="4">
        <v>11068884</v>
      </c>
      <c r="AB238" s="4">
        <v>3258648</v>
      </c>
      <c r="AC238" s="4">
        <v>0</v>
      </c>
      <c r="AD238" s="4">
        <v>329336.39</v>
      </c>
      <c r="AE238" s="4">
        <v>2861871.26</v>
      </c>
      <c r="AF238" s="4">
        <v>5883066.8900000006</v>
      </c>
      <c r="AG238" s="4">
        <v>449282.93000000017</v>
      </c>
      <c r="AH238" s="4">
        <v>3668110.75</v>
      </c>
      <c r="AI238" s="4">
        <v>653678.51</v>
      </c>
      <c r="AJ238" s="4">
        <v>3697348.15</v>
      </c>
      <c r="AK238" s="4">
        <v>10461082</v>
      </c>
      <c r="AL238" s="4">
        <v>3412300</v>
      </c>
      <c r="AM238" s="4">
        <v>0</v>
      </c>
      <c r="AN238" s="4">
        <v>522536.87930265861</v>
      </c>
      <c r="AO238" s="4">
        <v>3029744.04</v>
      </c>
      <c r="AP238" s="4">
        <v>6327633.3899999997</v>
      </c>
      <c r="AQ238" s="4">
        <v>429958</v>
      </c>
      <c r="AR238" s="4">
        <v>3090240.99</v>
      </c>
      <c r="AS238" s="4">
        <v>197574.87</v>
      </c>
      <c r="AT238" s="4">
        <v>3200881.3</v>
      </c>
      <c r="AU238" s="4">
        <v>0</v>
      </c>
      <c r="AV238" s="4">
        <v>9800750</v>
      </c>
      <c r="AW238" s="4">
        <v>3661315</v>
      </c>
      <c r="AX238" s="4">
        <v>0</v>
      </c>
      <c r="AY238" s="4">
        <v>370522.82482369989</v>
      </c>
      <c r="AZ238" s="4">
        <v>2859771.21</v>
      </c>
      <c r="BA238" s="4">
        <v>6237415.9800000004</v>
      </c>
      <c r="BB238" s="4">
        <v>466720</v>
      </c>
      <c r="BC238" s="4">
        <v>4406238.63</v>
      </c>
      <c r="BD238" s="4">
        <v>1807154.81</v>
      </c>
      <c r="BE238" s="4">
        <v>569212.74576858443</v>
      </c>
      <c r="BF238" s="4">
        <v>3842949.8200000003</v>
      </c>
      <c r="BG238" s="4">
        <v>0</v>
      </c>
      <c r="BH238" s="4">
        <v>11321022</v>
      </c>
      <c r="BI238" s="4">
        <v>4011945</v>
      </c>
      <c r="BJ238" s="4">
        <v>0</v>
      </c>
      <c r="BK238" s="4">
        <v>464834.48</v>
      </c>
      <c r="BL238" s="4">
        <v>3681090.17</v>
      </c>
      <c r="BM238" s="4">
        <v>7285712.7200000007</v>
      </c>
      <c r="BN238" s="4">
        <v>510034.12</v>
      </c>
      <c r="BO238" s="4">
        <v>4887022.6900000004</v>
      </c>
      <c r="BP238" s="4">
        <v>1783052.3394636756</v>
      </c>
      <c r="BQ238" s="4">
        <v>841808.25</v>
      </c>
      <c r="BR238" s="4">
        <v>1057692.6099999999</v>
      </c>
      <c r="BS238" s="4">
        <v>0</v>
      </c>
      <c r="BT238" s="4">
        <v>11289988</v>
      </c>
      <c r="BU238" s="4">
        <v>8323155.5306239175</v>
      </c>
      <c r="BV238" s="4">
        <v>798864.78999999992</v>
      </c>
      <c r="BW238" s="4">
        <v>3209071.0700000003</v>
      </c>
      <c r="BX238" s="4">
        <v>4034940.9455366149</v>
      </c>
      <c r="BY238" s="4">
        <v>555556</v>
      </c>
      <c r="BZ238" s="4">
        <v>2606524.1902726456</v>
      </c>
      <c r="CA238" s="4">
        <v>1690395.88</v>
      </c>
      <c r="CB238" s="4">
        <v>2606524.1952132508</v>
      </c>
      <c r="CC238" s="4">
        <v>1410754.9451446678</v>
      </c>
      <c r="CD238" s="4">
        <v>0</v>
      </c>
      <c r="CE238" s="4">
        <v>11289988</v>
      </c>
      <c r="CF238" s="4">
        <v>8323155.5306239175</v>
      </c>
      <c r="CG238" s="4">
        <v>798864.78999999992</v>
      </c>
      <c r="CH238" s="4">
        <v>3209071.0700000003</v>
      </c>
      <c r="CI238" s="4">
        <v>4034940.9455366149</v>
      </c>
      <c r="CJ238" s="4">
        <v>555556</v>
      </c>
      <c r="CK238" s="4">
        <v>2606524.1902726456</v>
      </c>
      <c r="CL238" s="4">
        <v>1690395.88</v>
      </c>
      <c r="CM238" s="4">
        <v>2606524.1952132508</v>
      </c>
      <c r="CN238" s="4">
        <v>1308153.3891924489</v>
      </c>
    </row>
    <row r="239" spans="1:92" x14ac:dyDescent="0.3">
      <c r="A239" s="1" t="s">
        <v>237</v>
      </c>
      <c r="B239" s="1" t="s">
        <v>237</v>
      </c>
      <c r="C239" s="1" t="s">
        <v>618</v>
      </c>
      <c r="D239" s="1" t="s">
        <v>770</v>
      </c>
      <c r="E239" s="1" t="s">
        <v>843</v>
      </c>
      <c r="F239" s="1"/>
      <c r="G239" s="4">
        <v>7015686</v>
      </c>
      <c r="H239" s="4">
        <v>3765658</v>
      </c>
      <c r="I239" s="4">
        <v>148716</v>
      </c>
      <c r="J239" s="4">
        <v>76093.53</v>
      </c>
      <c r="K239" s="4">
        <v>1976296</v>
      </c>
      <c r="L239" s="4">
        <v>3845214.95</v>
      </c>
      <c r="M239" s="4">
        <v>428666</v>
      </c>
      <c r="N239" s="4">
        <v>2982282.66</v>
      </c>
      <c r="O239" s="4">
        <v>1580326.66</v>
      </c>
      <c r="P239" s="4">
        <v>3563175.0300000003</v>
      </c>
      <c r="Q239" s="4">
        <v>7669399</v>
      </c>
      <c r="R239" s="4">
        <v>2593057</v>
      </c>
      <c r="S239" s="4">
        <v>49646</v>
      </c>
      <c r="T239" s="4">
        <v>78754.7</v>
      </c>
      <c r="U239" s="4">
        <v>1536882.8900000001</v>
      </c>
      <c r="V239" s="4">
        <v>4278622.3099999996</v>
      </c>
      <c r="W239" s="4">
        <v>408916</v>
      </c>
      <c r="X239" s="4">
        <v>2336067.16</v>
      </c>
      <c r="Y239" s="4">
        <v>1450062.4500000002</v>
      </c>
      <c r="Z239" s="4">
        <v>3815765.99</v>
      </c>
      <c r="AA239" s="4">
        <v>7884722</v>
      </c>
      <c r="AB239" s="4">
        <v>3518910</v>
      </c>
      <c r="AC239" s="4">
        <v>0</v>
      </c>
      <c r="AD239" s="4">
        <v>66512.580000000016</v>
      </c>
      <c r="AE239" s="4">
        <v>2018548.19</v>
      </c>
      <c r="AF239" s="4">
        <v>3662097.3599999994</v>
      </c>
      <c r="AG239" s="4">
        <v>224039</v>
      </c>
      <c r="AH239" s="4">
        <v>3050693.91</v>
      </c>
      <c r="AI239" s="4">
        <v>1714500.77</v>
      </c>
      <c r="AJ239" s="4">
        <v>4138788</v>
      </c>
      <c r="AK239" s="4">
        <v>6955140</v>
      </c>
      <c r="AL239" s="4">
        <v>3814384</v>
      </c>
      <c r="AM239" s="4">
        <v>0</v>
      </c>
      <c r="AN239" s="4">
        <v>53676.816661947407</v>
      </c>
      <c r="AO239" s="4">
        <v>1697728.63</v>
      </c>
      <c r="AP239" s="4">
        <v>3323602.66</v>
      </c>
      <c r="AQ239" s="4">
        <v>299413</v>
      </c>
      <c r="AR239" s="4">
        <v>2805518.7700000005</v>
      </c>
      <c r="AS239" s="4">
        <v>1368654.79</v>
      </c>
      <c r="AT239" s="4">
        <v>4938788.0199999996</v>
      </c>
      <c r="AU239" s="4">
        <v>0</v>
      </c>
      <c r="AV239" s="4">
        <v>7134553</v>
      </c>
      <c r="AW239" s="4">
        <v>4038241</v>
      </c>
      <c r="AX239" s="4">
        <v>0</v>
      </c>
      <c r="AY239" s="4">
        <v>37301.870736200362</v>
      </c>
      <c r="AZ239" s="4">
        <v>1662537.47</v>
      </c>
      <c r="BA239" s="4">
        <v>3047850.3100000005</v>
      </c>
      <c r="BB239" s="4">
        <v>275506</v>
      </c>
      <c r="BC239" s="4">
        <v>2677924.7600000002</v>
      </c>
      <c r="BD239" s="4">
        <v>4123797.31</v>
      </c>
      <c r="BE239" s="4">
        <v>350156.29699999985</v>
      </c>
      <c r="BF239" s="4">
        <v>3380010.1900000004</v>
      </c>
      <c r="BG239" s="4">
        <v>0</v>
      </c>
      <c r="BH239" s="4">
        <v>7698605</v>
      </c>
      <c r="BI239" s="4">
        <v>3829976</v>
      </c>
      <c r="BJ239" s="4">
        <v>0</v>
      </c>
      <c r="BK239" s="4">
        <v>82129.39</v>
      </c>
      <c r="BL239" s="4">
        <v>1797243.07</v>
      </c>
      <c r="BM239" s="4">
        <v>3344295.05</v>
      </c>
      <c r="BN239" s="4">
        <v>344331.95</v>
      </c>
      <c r="BO239" s="4">
        <v>2564594.2699999996</v>
      </c>
      <c r="BP239" s="4">
        <v>3934297.9699974279</v>
      </c>
      <c r="BQ239" s="4">
        <v>667876.25</v>
      </c>
      <c r="BR239" s="4">
        <v>1034697</v>
      </c>
      <c r="BS239" s="4">
        <v>0</v>
      </c>
      <c r="BT239" s="4">
        <v>6420491</v>
      </c>
      <c r="BU239" s="4">
        <v>3936096.254987211</v>
      </c>
      <c r="BV239" s="4">
        <v>97778.74</v>
      </c>
      <c r="BW239" s="4">
        <v>1456392.25</v>
      </c>
      <c r="BX239" s="4">
        <v>2436536.2840316542</v>
      </c>
      <c r="BY239" s="4">
        <v>317786.45</v>
      </c>
      <c r="BZ239" s="4">
        <v>0</v>
      </c>
      <c r="CA239" s="4">
        <v>1776950.7112368965</v>
      </c>
      <c r="CB239" s="4">
        <v>202005</v>
      </c>
      <c r="CC239" s="4">
        <v>1710658.7520127881</v>
      </c>
      <c r="CD239" s="4">
        <v>0</v>
      </c>
      <c r="CE239" s="4">
        <v>6420491</v>
      </c>
      <c r="CF239" s="4">
        <v>3936096.254987211</v>
      </c>
      <c r="CG239" s="4">
        <v>97778.74</v>
      </c>
      <c r="CH239" s="4">
        <v>1456392.25</v>
      </c>
      <c r="CI239" s="4">
        <v>2436536.2840316542</v>
      </c>
      <c r="CJ239" s="4">
        <v>317786.45</v>
      </c>
      <c r="CK239" s="4">
        <v>0</v>
      </c>
      <c r="CL239" s="4">
        <v>1776950.7112368965</v>
      </c>
      <c r="CM239" s="4">
        <v>202005</v>
      </c>
      <c r="CN239" s="4">
        <v>1349476.1265579583</v>
      </c>
    </row>
    <row r="240" spans="1:92" x14ac:dyDescent="0.3">
      <c r="A240" s="1" t="s">
        <v>238</v>
      </c>
      <c r="B240" s="1" t="s">
        <v>238</v>
      </c>
      <c r="C240" s="1" t="s">
        <v>619</v>
      </c>
      <c r="D240" s="1" t="s">
        <v>772</v>
      </c>
      <c r="E240" s="1"/>
      <c r="F240" s="1"/>
      <c r="G240" s="4">
        <v>58692664</v>
      </c>
      <c r="H240" s="4">
        <v>94248372</v>
      </c>
      <c r="I240" s="4">
        <v>2668431.063279239</v>
      </c>
      <c r="J240" s="4">
        <v>168839.01</v>
      </c>
      <c r="K240" s="4">
        <v>7985432</v>
      </c>
      <c r="L240" s="4">
        <v>32004081.166747771</v>
      </c>
      <c r="M240" s="4">
        <v>7955057.0999999996</v>
      </c>
      <c r="N240" s="4">
        <v>36383131.299999997</v>
      </c>
      <c r="O240" s="4">
        <v>55758392.859999999</v>
      </c>
      <c r="P240" s="4">
        <v>55056368.379999995</v>
      </c>
      <c r="Q240" s="4">
        <v>49993439</v>
      </c>
      <c r="R240" s="4">
        <v>101948422</v>
      </c>
      <c r="S240" s="4">
        <v>1411533</v>
      </c>
      <c r="T240" s="4">
        <v>139139.22999999998</v>
      </c>
      <c r="U240" s="4">
        <v>8052118.25</v>
      </c>
      <c r="V240" s="4">
        <v>21892703.530000001</v>
      </c>
      <c r="W240" s="4">
        <v>8468155.150000006</v>
      </c>
      <c r="X240" s="4">
        <v>41308870.189999998</v>
      </c>
      <c r="Y240" s="4">
        <v>40987027.840000004</v>
      </c>
      <c r="Z240" s="4">
        <v>58542186.660000004</v>
      </c>
      <c r="AA240" s="4">
        <v>55951837</v>
      </c>
      <c r="AB240" s="4">
        <v>103000214</v>
      </c>
      <c r="AC240" s="4">
        <v>958152</v>
      </c>
      <c r="AD240" s="4">
        <v>268942.19999999995</v>
      </c>
      <c r="AE240" s="4">
        <v>10554277.16</v>
      </c>
      <c r="AF240" s="4">
        <v>23058834.514763743</v>
      </c>
      <c r="AG240" s="4">
        <v>9414300.8100000024</v>
      </c>
      <c r="AH240" s="4">
        <v>40151328.630000003</v>
      </c>
      <c r="AI240" s="4">
        <v>36299700.890000001</v>
      </c>
      <c r="AJ240" s="4">
        <v>62295825.860000007</v>
      </c>
      <c r="AK240" s="4">
        <v>59667659</v>
      </c>
      <c r="AL240" s="4">
        <v>96719823</v>
      </c>
      <c r="AM240" s="4">
        <v>891517</v>
      </c>
      <c r="AN240" s="4">
        <v>747980.3600037694</v>
      </c>
      <c r="AO240" s="4">
        <v>9067666.370000001</v>
      </c>
      <c r="AP240" s="4">
        <v>22476659.650000002</v>
      </c>
      <c r="AQ240" s="4">
        <v>7567504.9099999964</v>
      </c>
      <c r="AR240" s="4">
        <v>42754041.300000004</v>
      </c>
      <c r="AS240" s="4">
        <v>32591275.100000001</v>
      </c>
      <c r="AT240" s="4">
        <v>83246467.620000005</v>
      </c>
      <c r="AU240" s="4">
        <v>0</v>
      </c>
      <c r="AV240" s="4">
        <v>60024071</v>
      </c>
      <c r="AW240" s="4">
        <v>99316889</v>
      </c>
      <c r="AX240" s="4">
        <v>15721397.47303281</v>
      </c>
      <c r="AY240" s="4">
        <v>616866.20804265141</v>
      </c>
      <c r="AZ240" s="4">
        <v>9106668.5500000007</v>
      </c>
      <c r="BA240" s="4">
        <v>26069076.760000005</v>
      </c>
      <c r="BB240" s="4">
        <v>7203548.8799999952</v>
      </c>
      <c r="BC240" s="4">
        <v>41232968.609999999</v>
      </c>
      <c r="BD240" s="4">
        <v>25665124.109999999</v>
      </c>
      <c r="BE240" s="4">
        <v>3283600.0102289142</v>
      </c>
      <c r="BF240" s="4">
        <v>61520714.289999992</v>
      </c>
      <c r="BG240" s="4">
        <v>0</v>
      </c>
      <c r="BH240" s="4">
        <v>76614953</v>
      </c>
      <c r="BI240" s="4">
        <v>99576108</v>
      </c>
      <c r="BJ240" s="4">
        <v>16332991.26</v>
      </c>
      <c r="BK240" s="4">
        <v>3753814.25</v>
      </c>
      <c r="BL240" s="4">
        <v>9335010.7200000007</v>
      </c>
      <c r="BM240" s="4">
        <v>28580029.91</v>
      </c>
      <c r="BN240" s="4">
        <v>6897402.1100000003</v>
      </c>
      <c r="BO240" s="4">
        <v>44291322.68</v>
      </c>
      <c r="BP240" s="4">
        <v>26546632.627311524</v>
      </c>
      <c r="BQ240" s="4">
        <v>5477748.5099999998</v>
      </c>
      <c r="BR240" s="4">
        <v>0</v>
      </c>
      <c r="BS240" s="4">
        <v>5674909.1799999997</v>
      </c>
      <c r="BT240" s="4">
        <v>75052357</v>
      </c>
      <c r="BU240" s="4">
        <v>36283137.304528408</v>
      </c>
      <c r="BV240" s="4">
        <v>2114293.37</v>
      </c>
      <c r="BW240" s="4">
        <v>11627099.57</v>
      </c>
      <c r="BX240" s="4">
        <v>104026142.48357445</v>
      </c>
      <c r="BY240" s="4">
        <v>7251811.8399999971</v>
      </c>
      <c r="BZ240" s="4">
        <v>28429459.776703969</v>
      </c>
      <c r="CA240" s="4">
        <v>40482372.788986176</v>
      </c>
      <c r="CB240" s="4">
        <v>65336455.61693304</v>
      </c>
      <c r="CC240" s="4">
        <v>6504916.7857005149</v>
      </c>
      <c r="CD240" s="4">
        <v>5192586.9000000004</v>
      </c>
      <c r="CE240" s="4">
        <v>75052357</v>
      </c>
      <c r="CF240" s="4">
        <v>36283137.304528408</v>
      </c>
      <c r="CG240" s="4">
        <v>2114293.37</v>
      </c>
      <c r="CH240" s="4">
        <v>11627099.57</v>
      </c>
      <c r="CI240" s="4">
        <v>104026142.48357445</v>
      </c>
      <c r="CJ240" s="4">
        <v>7251811.8399999971</v>
      </c>
      <c r="CK240" s="4">
        <v>28429459.776703969</v>
      </c>
      <c r="CL240" s="4">
        <v>40482372.788986176</v>
      </c>
      <c r="CM240" s="4">
        <v>65336455.61693304</v>
      </c>
      <c r="CN240" s="4">
        <v>7275028.8531201854</v>
      </c>
    </row>
    <row r="241" spans="1:92" x14ac:dyDescent="0.3">
      <c r="A241" s="1" t="s">
        <v>239</v>
      </c>
      <c r="B241" s="1" t="s">
        <v>239</v>
      </c>
      <c r="C241" s="1" t="s">
        <v>620</v>
      </c>
      <c r="D241" s="1" t="s">
        <v>769</v>
      </c>
      <c r="E241" s="1"/>
      <c r="F241" s="1"/>
      <c r="G241" s="4">
        <v>36511955</v>
      </c>
      <c r="H241" s="4">
        <v>13500103</v>
      </c>
      <c r="I241" s="4">
        <v>3280280</v>
      </c>
      <c r="J241" s="4">
        <v>1484955.32</v>
      </c>
      <c r="K241" s="4">
        <v>7552381</v>
      </c>
      <c r="L241" s="4">
        <v>15932855.938642627</v>
      </c>
      <c r="M241" s="4">
        <v>1091066.8600000001</v>
      </c>
      <c r="N241" s="4">
        <v>4960178.2399999993</v>
      </c>
      <c r="O241" s="4">
        <v>14602012.310000001</v>
      </c>
      <c r="P241" s="4">
        <v>3592540.9699999997</v>
      </c>
      <c r="Q241" s="4">
        <v>32985083</v>
      </c>
      <c r="R241" s="4">
        <v>14022544</v>
      </c>
      <c r="S241" s="4">
        <v>7139872.5800000001</v>
      </c>
      <c r="T241" s="4">
        <v>436167.11000000004</v>
      </c>
      <c r="U241" s="4">
        <v>7644636.6500000004</v>
      </c>
      <c r="V241" s="4">
        <v>11379242.750000002</v>
      </c>
      <c r="W241" s="4">
        <v>931111.27999999933</v>
      </c>
      <c r="X241" s="4">
        <v>4867325.0599999996</v>
      </c>
      <c r="Y241" s="4">
        <v>12494824.76</v>
      </c>
      <c r="Z241" s="4">
        <v>3683312.59</v>
      </c>
      <c r="AA241" s="4">
        <v>42532641</v>
      </c>
      <c r="AB241" s="4">
        <v>18982569</v>
      </c>
      <c r="AC241" s="4">
        <v>4861697.8875774024</v>
      </c>
      <c r="AD241" s="4">
        <v>409511.58000000007</v>
      </c>
      <c r="AE241" s="4">
        <v>7529177.1100000003</v>
      </c>
      <c r="AF241" s="4">
        <v>14226407.651864227</v>
      </c>
      <c r="AG241" s="4">
        <v>899297.9299999997</v>
      </c>
      <c r="AH241" s="4">
        <v>3808105.86</v>
      </c>
      <c r="AI241" s="4">
        <v>16752372.380000001</v>
      </c>
      <c r="AJ241" s="4">
        <v>3792561.01</v>
      </c>
      <c r="AK241" s="4">
        <v>47173225</v>
      </c>
      <c r="AL241" s="4">
        <v>22926179</v>
      </c>
      <c r="AM241" s="4">
        <v>7245287</v>
      </c>
      <c r="AN241" s="4">
        <v>888498.6331417188</v>
      </c>
      <c r="AO241" s="4">
        <v>7868900.0900000008</v>
      </c>
      <c r="AP241" s="4">
        <v>14803976.33</v>
      </c>
      <c r="AQ241" s="4">
        <v>1594044</v>
      </c>
      <c r="AR241" s="4">
        <v>4692764.4399999995</v>
      </c>
      <c r="AS241" s="4">
        <v>31354738.280000001</v>
      </c>
      <c r="AT241" s="4">
        <v>3792563.4</v>
      </c>
      <c r="AU241" s="4">
        <v>0</v>
      </c>
      <c r="AV241" s="4">
        <v>50305198.759999998</v>
      </c>
      <c r="AW241" s="4">
        <v>22827086</v>
      </c>
      <c r="AX241" s="4">
        <v>6207768.21</v>
      </c>
      <c r="AY241" s="4">
        <v>1108642.5808211491</v>
      </c>
      <c r="AZ241" s="4">
        <v>8660683.6400000006</v>
      </c>
      <c r="BA241" s="4">
        <v>19984347.029999997</v>
      </c>
      <c r="BB241" s="4">
        <v>1560847</v>
      </c>
      <c r="BC241" s="4">
        <v>4453735.5999999996</v>
      </c>
      <c r="BD241" s="4">
        <v>24027780.789999999</v>
      </c>
      <c r="BE241" s="4">
        <v>5458503.8415644169</v>
      </c>
      <c r="BF241" s="4">
        <v>3662194.0599999996</v>
      </c>
      <c r="BG241" s="4">
        <v>0</v>
      </c>
      <c r="BH241" s="4">
        <v>48938496.07</v>
      </c>
      <c r="BI241" s="4">
        <v>21130778</v>
      </c>
      <c r="BJ241" s="4">
        <v>1743390</v>
      </c>
      <c r="BK241" s="4">
        <v>11458414.99</v>
      </c>
      <c r="BL241" s="4">
        <v>9436871.3800000008</v>
      </c>
      <c r="BM241" s="4">
        <v>25586829.18</v>
      </c>
      <c r="BN241" s="4">
        <v>1264337.72</v>
      </c>
      <c r="BO241" s="4">
        <v>4945796.1899999995</v>
      </c>
      <c r="BP241" s="4">
        <v>9627623.1266375072</v>
      </c>
      <c r="BQ241" s="4">
        <v>8975575.1999999993</v>
      </c>
      <c r="BR241" s="4">
        <v>0</v>
      </c>
      <c r="BS241" s="4">
        <v>0</v>
      </c>
      <c r="BT241" s="4">
        <v>51511768.469999999</v>
      </c>
      <c r="BU241" s="4">
        <v>27387878.247626081</v>
      </c>
      <c r="BV241" s="4">
        <v>2512478.1</v>
      </c>
      <c r="BW241" s="4">
        <v>10137828.039999999</v>
      </c>
      <c r="BX241" s="4">
        <v>20564113.085888255</v>
      </c>
      <c r="BY241" s="4">
        <v>1706502</v>
      </c>
      <c r="BZ241" s="4">
        <v>6856131.9820514061</v>
      </c>
      <c r="CA241" s="4">
        <v>6785745.6229206156</v>
      </c>
      <c r="CB241" s="4">
        <v>11880446.226410959</v>
      </c>
      <c r="CC241" s="4">
        <v>7850302.1139383391</v>
      </c>
      <c r="CD241" s="4">
        <v>0</v>
      </c>
      <c r="CE241" s="4">
        <v>51511768.469999999</v>
      </c>
      <c r="CF241" s="4">
        <v>27387878.247626081</v>
      </c>
      <c r="CG241" s="4">
        <v>2512478.1</v>
      </c>
      <c r="CH241" s="4">
        <v>10137828.039999999</v>
      </c>
      <c r="CI241" s="4">
        <v>20564113.085888255</v>
      </c>
      <c r="CJ241" s="4">
        <v>1706502</v>
      </c>
      <c r="CK241" s="4">
        <v>6856131.9820514061</v>
      </c>
      <c r="CL241" s="4">
        <v>6785745.6229206156</v>
      </c>
      <c r="CM241" s="4">
        <v>11880446.226410959</v>
      </c>
      <c r="CN241" s="4">
        <v>9945310.1490603406</v>
      </c>
    </row>
    <row r="242" spans="1:92" x14ac:dyDescent="0.3">
      <c r="A242" s="1" t="s">
        <v>240</v>
      </c>
      <c r="B242" s="1" t="s">
        <v>240</v>
      </c>
      <c r="C242" s="1" t="s">
        <v>621</v>
      </c>
      <c r="D242" s="1" t="s">
        <v>768</v>
      </c>
      <c r="E242" s="1"/>
      <c r="F242" s="1" t="s">
        <v>378</v>
      </c>
      <c r="G242" s="4">
        <v>471377196.22000003</v>
      </c>
      <c r="H242" s="4">
        <v>14803234</v>
      </c>
      <c r="I242" s="4">
        <v>63382613.560000002</v>
      </c>
      <c r="J242" s="4">
        <v>77604906.069999993</v>
      </c>
      <c r="K242" s="4">
        <v>2861144</v>
      </c>
      <c r="L242" s="4">
        <v>320337436.88302642</v>
      </c>
      <c r="M242" s="4">
        <v>3554481.48</v>
      </c>
      <c r="N242" s="4">
        <v>9014273.8399999999</v>
      </c>
      <c r="O242" s="4">
        <v>30488718.41</v>
      </c>
      <c r="P242" s="4">
        <v>28481489.780000001</v>
      </c>
      <c r="Q242" s="4">
        <v>515935163.81999999</v>
      </c>
      <c r="R242" s="4">
        <v>18061511</v>
      </c>
      <c r="S242" s="4">
        <v>60913865.963481747</v>
      </c>
      <c r="T242" s="4">
        <v>81162194.269136816</v>
      </c>
      <c r="U242" s="4">
        <v>2011168.05</v>
      </c>
      <c r="V242" s="4">
        <v>390811331.31999993</v>
      </c>
      <c r="W242" s="4">
        <v>5005061.3443000056</v>
      </c>
      <c r="X242" s="4">
        <v>0</v>
      </c>
      <c r="Y242" s="4">
        <v>14277663.84</v>
      </c>
      <c r="Z242" s="4">
        <v>30236185.520000003</v>
      </c>
      <c r="AA242" s="4">
        <v>513261836.93000001</v>
      </c>
      <c r="AB242" s="4">
        <v>20696719.390000001</v>
      </c>
      <c r="AC242" s="4">
        <v>75204438.350553453</v>
      </c>
      <c r="AD242" s="4">
        <v>79347850.592166901</v>
      </c>
      <c r="AE242" s="4">
        <v>2661737.81</v>
      </c>
      <c r="AF242" s="4">
        <v>466046434.67999995</v>
      </c>
      <c r="AG242" s="4">
        <v>5570171.990711987</v>
      </c>
      <c r="AH242" s="4">
        <v>0</v>
      </c>
      <c r="AI242" s="4">
        <v>3066786.52</v>
      </c>
      <c r="AJ242" s="4">
        <v>9453651.0500000007</v>
      </c>
      <c r="AK242" s="4">
        <v>603411708.65999997</v>
      </c>
      <c r="AL242" s="4">
        <v>21902774.109999999</v>
      </c>
      <c r="AM242" s="4">
        <v>82369833.936056048</v>
      </c>
      <c r="AN242" s="4">
        <v>84872786.654888451</v>
      </c>
      <c r="AO242" s="4">
        <v>2596476.9300000002</v>
      </c>
      <c r="AP242" s="4">
        <v>472493132.84000003</v>
      </c>
      <c r="AQ242" s="4">
        <v>5663292.16598396</v>
      </c>
      <c r="AR242" s="4">
        <v>0</v>
      </c>
      <c r="AS242" s="4">
        <v>14310749.93</v>
      </c>
      <c r="AT242" s="4">
        <v>31343477.18</v>
      </c>
      <c r="AU242" s="4">
        <v>0</v>
      </c>
      <c r="AV242" s="4">
        <v>569315360.14999998</v>
      </c>
      <c r="AW242" s="4">
        <v>28763416.309999999</v>
      </c>
      <c r="AX242" s="4">
        <v>96912772.613780841</v>
      </c>
      <c r="AY242" s="4">
        <v>95004842.521956205</v>
      </c>
      <c r="AZ242" s="4">
        <v>2010745.6</v>
      </c>
      <c r="BA242" s="4">
        <v>509658277.49000001</v>
      </c>
      <c r="BB242" s="4">
        <v>8151939.3353029229</v>
      </c>
      <c r="BC242" s="4">
        <v>33680804.979999997</v>
      </c>
      <c r="BD242" s="4">
        <v>32004105.590000004</v>
      </c>
      <c r="BE242" s="4">
        <v>0</v>
      </c>
      <c r="BF242" s="4">
        <v>30644081.979999997</v>
      </c>
      <c r="BG242" s="4">
        <v>0</v>
      </c>
      <c r="BH242" s="4">
        <v>736216655.41999996</v>
      </c>
      <c r="BI242" s="4">
        <v>28695842.890000001</v>
      </c>
      <c r="BJ242" s="4">
        <v>127890806.98</v>
      </c>
      <c r="BK242" s="4">
        <v>103868425.14</v>
      </c>
      <c r="BL242" s="4">
        <v>3197756.83</v>
      </c>
      <c r="BM242" s="4">
        <v>559974096.03999996</v>
      </c>
      <c r="BN242" s="4">
        <v>10117662.24</v>
      </c>
      <c r="BO242" s="4">
        <v>37764099.409999996</v>
      </c>
      <c r="BP242" s="4">
        <v>42752991.993586637</v>
      </c>
      <c r="BQ242" s="4">
        <v>3625771.91</v>
      </c>
      <c r="BR242" s="4">
        <v>9606728.879999999</v>
      </c>
      <c r="BS242" s="4">
        <v>0</v>
      </c>
      <c r="BT242" s="4">
        <v>797792673.95368397</v>
      </c>
      <c r="BU242" s="4">
        <v>764788104.61683547</v>
      </c>
      <c r="BV242" s="4">
        <v>128050261.12066546</v>
      </c>
      <c r="BW242" s="4">
        <v>2860303.2699999996</v>
      </c>
      <c r="BX242" s="4">
        <v>29783804.875874251</v>
      </c>
      <c r="BY242" s="4">
        <v>7349013.6599997524</v>
      </c>
      <c r="BZ242" s="4">
        <v>57215608.681851178</v>
      </c>
      <c r="CA242" s="4">
        <v>0</v>
      </c>
      <c r="CB242" s="4">
        <v>39875469.936178215</v>
      </c>
      <c r="CC242" s="4">
        <v>16312004.828566076</v>
      </c>
      <c r="CD242" s="4">
        <v>0</v>
      </c>
      <c r="CE242" s="4">
        <v>797792673.95368397</v>
      </c>
      <c r="CF242" s="4">
        <v>764788104.61683547</v>
      </c>
      <c r="CG242" s="4">
        <v>128050261.12066546</v>
      </c>
      <c r="CH242" s="4">
        <v>2860303.2699999996</v>
      </c>
      <c r="CI242" s="4">
        <v>29783804.875874251</v>
      </c>
      <c r="CJ242" s="4">
        <v>7349013.6599997524</v>
      </c>
      <c r="CK242" s="4">
        <v>57215608.681851178</v>
      </c>
      <c r="CL242" s="4">
        <v>0</v>
      </c>
      <c r="CM242" s="4">
        <v>39875469.936178215</v>
      </c>
      <c r="CN242" s="4">
        <v>51208686.276170619</v>
      </c>
    </row>
    <row r="243" spans="1:92" x14ac:dyDescent="0.3">
      <c r="A243" s="1" t="s">
        <v>241</v>
      </c>
      <c r="B243" s="1" t="s">
        <v>241</v>
      </c>
      <c r="C243" s="1" t="s">
        <v>622</v>
      </c>
      <c r="D243" s="1" t="s">
        <v>767</v>
      </c>
      <c r="E243" s="1" t="s">
        <v>843</v>
      </c>
      <c r="F243" s="1"/>
      <c r="G243" s="4">
        <v>21688548</v>
      </c>
      <c r="H243" s="4">
        <v>12129735</v>
      </c>
      <c r="I243" s="4">
        <v>0</v>
      </c>
      <c r="J243" s="4">
        <v>590757.03</v>
      </c>
      <c r="K243" s="4">
        <v>7018354</v>
      </c>
      <c r="L243" s="4">
        <v>9422897.209999999</v>
      </c>
      <c r="M243" s="4">
        <v>480284.23</v>
      </c>
      <c r="N243" s="4">
        <v>0</v>
      </c>
      <c r="O243" s="4">
        <v>6072823.75</v>
      </c>
      <c r="P243" s="4">
        <v>0</v>
      </c>
      <c r="Q243" s="4">
        <v>22322865</v>
      </c>
      <c r="R243" s="4">
        <v>13507838</v>
      </c>
      <c r="S243" s="4">
        <v>0</v>
      </c>
      <c r="T243" s="4">
        <v>493740.88</v>
      </c>
      <c r="U243" s="4">
        <v>6891922.04</v>
      </c>
      <c r="V243" s="4">
        <v>11228887.643030304</v>
      </c>
      <c r="W243" s="4">
        <v>431338.99000000022</v>
      </c>
      <c r="X243" s="4">
        <v>2746538.88</v>
      </c>
      <c r="Y243" s="4">
        <v>10800643.34</v>
      </c>
      <c r="Z243" s="4">
        <v>0</v>
      </c>
      <c r="AA243" s="4">
        <v>23527242</v>
      </c>
      <c r="AB243" s="4">
        <v>12705743</v>
      </c>
      <c r="AC243" s="4">
        <v>0</v>
      </c>
      <c r="AD243" s="4">
        <v>452494.69</v>
      </c>
      <c r="AE243" s="4">
        <v>8558949.1099999994</v>
      </c>
      <c r="AF243" s="4">
        <v>9786414.6822222229</v>
      </c>
      <c r="AG243" s="4">
        <v>349200.62999999896</v>
      </c>
      <c r="AH243" s="4">
        <v>2429808.02</v>
      </c>
      <c r="AI243" s="4">
        <v>8843393.9900000002</v>
      </c>
      <c r="AJ243" s="4">
        <v>0</v>
      </c>
      <c r="AK243" s="4">
        <v>20227995</v>
      </c>
      <c r="AL243" s="4">
        <v>11991288</v>
      </c>
      <c r="AM243" s="4">
        <v>0</v>
      </c>
      <c r="AN243" s="4">
        <v>437930.74473484606</v>
      </c>
      <c r="AO243" s="4">
        <v>7890567.2999999998</v>
      </c>
      <c r="AP243" s="4">
        <v>9663465.2699999996</v>
      </c>
      <c r="AQ243" s="4">
        <v>312982.3599999994</v>
      </c>
      <c r="AR243" s="4">
        <v>3386364.6799999997</v>
      </c>
      <c r="AS243" s="4">
        <v>8543398.7599999998</v>
      </c>
      <c r="AT243" s="4">
        <v>0</v>
      </c>
      <c r="AU243" s="4">
        <v>0</v>
      </c>
      <c r="AV243" s="4">
        <v>20420975</v>
      </c>
      <c r="AW243" s="4">
        <v>12756121</v>
      </c>
      <c r="AX243" s="4">
        <v>0</v>
      </c>
      <c r="AY243" s="4">
        <v>395021.66061175056</v>
      </c>
      <c r="AZ243" s="4">
        <v>7749048.4299999997</v>
      </c>
      <c r="BA243" s="4">
        <v>8819418.0600000005</v>
      </c>
      <c r="BB243" s="4">
        <v>317438.25999999978</v>
      </c>
      <c r="BC243" s="4">
        <v>2005906.7</v>
      </c>
      <c r="BD243" s="4">
        <v>17922924.699999999</v>
      </c>
      <c r="BE243" s="4">
        <v>603762.15911863896</v>
      </c>
      <c r="BF243" s="4">
        <v>692480.24</v>
      </c>
      <c r="BG243" s="4">
        <v>0</v>
      </c>
      <c r="BH243" s="4">
        <v>21442547</v>
      </c>
      <c r="BI243" s="4">
        <v>14301882</v>
      </c>
      <c r="BJ243" s="4">
        <v>0</v>
      </c>
      <c r="BK243" s="4">
        <v>519418.77</v>
      </c>
      <c r="BL243" s="4">
        <v>7507697.0999999996</v>
      </c>
      <c r="BM243" s="4">
        <v>10297973.800000001</v>
      </c>
      <c r="BN243" s="4">
        <v>350415.44</v>
      </c>
      <c r="BO243" s="4">
        <v>2045198.9500000002</v>
      </c>
      <c r="BP243" s="4">
        <v>18733466.947237339</v>
      </c>
      <c r="BQ243" s="4">
        <v>684042.34499999997</v>
      </c>
      <c r="BR243" s="4">
        <v>185900.72999999998</v>
      </c>
      <c r="BS243" s="4">
        <v>0</v>
      </c>
      <c r="BT243" s="4">
        <v>25140506</v>
      </c>
      <c r="BU243" s="4">
        <v>12769349.838995747</v>
      </c>
      <c r="BV243" s="4">
        <v>909840.38000000012</v>
      </c>
      <c r="BW243" s="4">
        <v>7418385.9400000013</v>
      </c>
      <c r="BX243" s="4">
        <v>15447933.591564104</v>
      </c>
      <c r="BY243" s="4">
        <v>555810</v>
      </c>
      <c r="BZ243" s="4">
        <v>0</v>
      </c>
      <c r="CA243" s="4">
        <v>0</v>
      </c>
      <c r="CB243" s="4">
        <v>14686381.994140111</v>
      </c>
      <c r="CC243" s="4">
        <v>5199076.5101228924</v>
      </c>
      <c r="CD243" s="4">
        <v>0</v>
      </c>
      <c r="CE243" s="4">
        <v>25140506</v>
      </c>
      <c r="CF243" s="4">
        <v>12769349.838995747</v>
      </c>
      <c r="CG243" s="4">
        <v>909840.38000000012</v>
      </c>
      <c r="CH243" s="4">
        <v>7418385.9400000013</v>
      </c>
      <c r="CI243" s="4">
        <v>15447933.591564104</v>
      </c>
      <c r="CJ243" s="4">
        <v>555810</v>
      </c>
      <c r="CK243" s="4">
        <v>0</v>
      </c>
      <c r="CL243" s="4">
        <v>0</v>
      </c>
      <c r="CM243" s="4">
        <v>14686381.994140111</v>
      </c>
      <c r="CN243" s="4">
        <v>4248101.0131286429</v>
      </c>
    </row>
    <row r="244" spans="1:92" x14ac:dyDescent="0.3">
      <c r="A244" s="1" t="s">
        <v>242</v>
      </c>
      <c r="B244" s="1" t="s">
        <v>823</v>
      </c>
      <c r="C244" s="1" t="s">
        <v>623</v>
      </c>
      <c r="D244" s="1" t="s">
        <v>769</v>
      </c>
      <c r="E244" s="1"/>
      <c r="F244" s="1"/>
      <c r="G244" s="4">
        <v>14717370</v>
      </c>
      <c r="H244" s="4">
        <v>9540857</v>
      </c>
      <c r="I244" s="4">
        <v>0</v>
      </c>
      <c r="J244" s="4">
        <v>504414.14</v>
      </c>
      <c r="K244" s="4">
        <v>4235878</v>
      </c>
      <c r="L244" s="4">
        <v>6664755.0221859943</v>
      </c>
      <c r="M244" s="4">
        <v>404558.82</v>
      </c>
      <c r="N244" s="4">
        <v>1675856.21</v>
      </c>
      <c r="O244" s="4">
        <v>7949752.0300000003</v>
      </c>
      <c r="P244" s="4">
        <v>5435514.7700000005</v>
      </c>
      <c r="Q244" s="4">
        <v>16477421</v>
      </c>
      <c r="R244" s="4">
        <v>8942497</v>
      </c>
      <c r="S244" s="4">
        <v>474039</v>
      </c>
      <c r="T244" s="4">
        <v>379859.55</v>
      </c>
      <c r="U244" s="4">
        <v>4909680.79</v>
      </c>
      <c r="V244" s="4">
        <v>6503378.1500000004</v>
      </c>
      <c r="W244" s="4">
        <v>824627</v>
      </c>
      <c r="X244" s="4">
        <v>1833489.58</v>
      </c>
      <c r="Y244" s="4">
        <v>5994591.8300000001</v>
      </c>
      <c r="Z244" s="4">
        <v>5850184.9999999991</v>
      </c>
      <c r="AA244" s="4">
        <v>16551769</v>
      </c>
      <c r="AB244" s="4">
        <v>7798660</v>
      </c>
      <c r="AC244" s="4">
        <v>0</v>
      </c>
      <c r="AD244" s="4">
        <v>634563.86</v>
      </c>
      <c r="AE244" s="4">
        <v>4690281.01</v>
      </c>
      <c r="AF244" s="4">
        <v>5017152.97</v>
      </c>
      <c r="AG244" s="4">
        <v>761234</v>
      </c>
      <c r="AH244" s="4">
        <v>4799262.51</v>
      </c>
      <c r="AI244" s="4">
        <v>4102589.44</v>
      </c>
      <c r="AJ244" s="4">
        <v>5380609.7999999998</v>
      </c>
      <c r="AK244" s="4">
        <v>15869216</v>
      </c>
      <c r="AL244" s="4">
        <v>7646154</v>
      </c>
      <c r="AM244" s="4">
        <v>0</v>
      </c>
      <c r="AN244" s="4">
        <v>1002556.1475026812</v>
      </c>
      <c r="AO244" s="4">
        <v>4268000.9800000004</v>
      </c>
      <c r="AP244" s="4">
        <v>5272534.8100000005</v>
      </c>
      <c r="AQ244" s="4">
        <v>636786.78000000026</v>
      </c>
      <c r="AR244" s="4">
        <v>4570601.09</v>
      </c>
      <c r="AS244" s="4">
        <v>3379290.58</v>
      </c>
      <c r="AT244" s="4">
        <v>5930711.7699999996</v>
      </c>
      <c r="AU244" s="4">
        <v>0</v>
      </c>
      <c r="AV244" s="4">
        <v>16087717</v>
      </c>
      <c r="AW244" s="4">
        <v>7759853</v>
      </c>
      <c r="AX244" s="4">
        <v>0</v>
      </c>
      <c r="AY244" s="4">
        <v>625342.29238889925</v>
      </c>
      <c r="AZ244" s="4">
        <v>3836364.36</v>
      </c>
      <c r="BA244" s="4">
        <v>5918066.8799999999</v>
      </c>
      <c r="BB244" s="4">
        <v>767000</v>
      </c>
      <c r="BC244" s="4">
        <v>4594265.79</v>
      </c>
      <c r="BD244" s="4">
        <v>2998616.65</v>
      </c>
      <c r="BE244" s="4">
        <v>1117790.590410131</v>
      </c>
      <c r="BF244" s="4">
        <v>6327669.8700000001</v>
      </c>
      <c r="BG244" s="4">
        <v>0</v>
      </c>
      <c r="BH244" s="4">
        <v>18246161</v>
      </c>
      <c r="BI244" s="4">
        <v>7961820</v>
      </c>
      <c r="BJ244" s="4">
        <v>1252346</v>
      </c>
      <c r="BK244" s="4">
        <v>1759125.26</v>
      </c>
      <c r="BL244" s="4">
        <v>3984013.86</v>
      </c>
      <c r="BM244" s="4">
        <v>6090694.4699999988</v>
      </c>
      <c r="BN244" s="4">
        <v>309075.73</v>
      </c>
      <c r="BO244" s="4">
        <v>1984330.8399999999</v>
      </c>
      <c r="BP244" s="4">
        <v>3865218.2264918289</v>
      </c>
      <c r="BQ244" s="4">
        <v>3308746.0700000003</v>
      </c>
      <c r="BR244" s="4">
        <v>0</v>
      </c>
      <c r="BS244" s="4">
        <v>0</v>
      </c>
      <c r="BT244" s="4">
        <v>16279860</v>
      </c>
      <c r="BU244" s="4">
        <v>5664638.0582930567</v>
      </c>
      <c r="BV244" s="4">
        <v>1162548.5100000002</v>
      </c>
      <c r="BW244" s="4">
        <v>2691041.94</v>
      </c>
      <c r="BX244" s="4">
        <v>11837110.509537812</v>
      </c>
      <c r="BY244" s="4">
        <v>474665.52000000078</v>
      </c>
      <c r="BZ244" s="4">
        <v>8154673.0324131493</v>
      </c>
      <c r="CA244" s="4">
        <v>1916098.0470279735</v>
      </c>
      <c r="CB244" s="4">
        <v>5198722.8570332825</v>
      </c>
      <c r="CC244" s="4">
        <v>2406812.9121170733</v>
      </c>
      <c r="CD244" s="4">
        <v>0</v>
      </c>
      <c r="CE244" s="4">
        <v>16279860</v>
      </c>
      <c r="CF244" s="4">
        <v>5664638.0582930567</v>
      </c>
      <c r="CG244" s="4">
        <v>1162548.5100000002</v>
      </c>
      <c r="CH244" s="4">
        <v>2691041.94</v>
      </c>
      <c r="CI244" s="4">
        <v>11837110.509537812</v>
      </c>
      <c r="CJ244" s="4">
        <v>474665.52000000078</v>
      </c>
      <c r="CK244" s="4">
        <v>8154673.0324131493</v>
      </c>
      <c r="CL244" s="4">
        <v>1916098.0470279735</v>
      </c>
      <c r="CM244" s="4">
        <v>5198722.8570332825</v>
      </c>
      <c r="CN244" s="4">
        <v>3710059.2402461912</v>
      </c>
    </row>
    <row r="245" spans="1:92" x14ac:dyDescent="0.3">
      <c r="A245" s="1" t="s">
        <v>243</v>
      </c>
      <c r="B245" s="1" t="s">
        <v>243</v>
      </c>
      <c r="C245" s="1" t="s">
        <v>624</v>
      </c>
      <c r="D245" s="1" t="s">
        <v>769</v>
      </c>
      <c r="E245" s="1"/>
      <c r="F245" s="1"/>
      <c r="G245" s="4">
        <v>72295897</v>
      </c>
      <c r="H245" s="4">
        <v>29488100</v>
      </c>
      <c r="I245" s="4">
        <v>5853856</v>
      </c>
      <c r="J245" s="4">
        <v>1051035.8</v>
      </c>
      <c r="K245" s="4">
        <v>19015550</v>
      </c>
      <c r="L245" s="4">
        <v>16497176.299809953</v>
      </c>
      <c r="M245" s="4">
        <v>2078191</v>
      </c>
      <c r="N245" s="4">
        <v>6571725.2999999998</v>
      </c>
      <c r="O245" s="4">
        <v>32026704.129999995</v>
      </c>
      <c r="P245" s="4">
        <v>16604420.99</v>
      </c>
      <c r="Q245" s="4">
        <v>60654665</v>
      </c>
      <c r="R245" s="4">
        <v>28742683</v>
      </c>
      <c r="S245" s="4">
        <v>5033901</v>
      </c>
      <c r="T245" s="4">
        <v>3780473.38</v>
      </c>
      <c r="U245" s="4">
        <v>16057000.449999999</v>
      </c>
      <c r="V245" s="4">
        <v>15382818.019999998</v>
      </c>
      <c r="W245" s="4">
        <v>1754876</v>
      </c>
      <c r="X245" s="4">
        <v>4718376</v>
      </c>
      <c r="Y245" s="4">
        <v>22871723.050000001</v>
      </c>
      <c r="Z245" s="4">
        <v>17474247</v>
      </c>
      <c r="AA245" s="4">
        <v>54875695</v>
      </c>
      <c r="AB245" s="4">
        <v>24913256</v>
      </c>
      <c r="AC245" s="4">
        <v>4336144</v>
      </c>
      <c r="AD245" s="4">
        <v>5365983.01</v>
      </c>
      <c r="AE245" s="4">
        <v>14726209.680000002</v>
      </c>
      <c r="AF245" s="4">
        <v>13002857.33</v>
      </c>
      <c r="AG245" s="4">
        <v>2225069</v>
      </c>
      <c r="AH245" s="4">
        <v>4722721.3499999996</v>
      </c>
      <c r="AI245" s="4">
        <v>15414808.699999999</v>
      </c>
      <c r="AJ245" s="4">
        <v>17535147.920000002</v>
      </c>
      <c r="AK245" s="4">
        <v>70860840</v>
      </c>
      <c r="AL245" s="4">
        <v>27389877</v>
      </c>
      <c r="AM245" s="4">
        <v>6838405</v>
      </c>
      <c r="AN245" s="4">
        <v>5430399.2879931182</v>
      </c>
      <c r="AO245" s="4">
        <v>15989696.24</v>
      </c>
      <c r="AP245" s="4">
        <v>12630841.159999998</v>
      </c>
      <c r="AQ245" s="4">
        <v>1477609</v>
      </c>
      <c r="AR245" s="4">
        <v>5326035.9399999995</v>
      </c>
      <c r="AS245" s="4">
        <v>19651559.259999998</v>
      </c>
      <c r="AT245" s="4">
        <v>17167272.699999999</v>
      </c>
      <c r="AU245" s="4">
        <v>0</v>
      </c>
      <c r="AV245" s="4">
        <v>70658455</v>
      </c>
      <c r="AW245" s="4">
        <v>25165446</v>
      </c>
      <c r="AX245" s="4">
        <v>6774024</v>
      </c>
      <c r="AY245" s="4">
        <v>4377003.1663744003</v>
      </c>
      <c r="AZ245" s="4">
        <v>16250806.870000001</v>
      </c>
      <c r="BA245" s="4">
        <v>15039879.869999997</v>
      </c>
      <c r="BB245" s="4">
        <v>1458675</v>
      </c>
      <c r="BC245" s="4">
        <v>4907041.59</v>
      </c>
      <c r="BD245" s="4">
        <v>15372735.66</v>
      </c>
      <c r="BE245" s="4">
        <v>2449736.1452679802</v>
      </c>
      <c r="BF245" s="4">
        <v>18440262.16</v>
      </c>
      <c r="BG245" s="4">
        <v>0</v>
      </c>
      <c r="BH245" s="4">
        <v>67579231</v>
      </c>
      <c r="BI245" s="4">
        <v>24961905</v>
      </c>
      <c r="BJ245" s="4">
        <v>7736091</v>
      </c>
      <c r="BK245" s="4">
        <v>3528476.27</v>
      </c>
      <c r="BL245" s="4">
        <v>16013775.75</v>
      </c>
      <c r="BM245" s="4">
        <v>12596419.540000001</v>
      </c>
      <c r="BN245" s="4">
        <v>1524436</v>
      </c>
      <c r="BO245" s="4">
        <v>3790365.44</v>
      </c>
      <c r="BP245" s="4">
        <v>17361344.728646208</v>
      </c>
      <c r="BQ245" s="4">
        <v>3526769.4</v>
      </c>
      <c r="BR245" s="4">
        <v>0</v>
      </c>
      <c r="BS245" s="4">
        <v>0</v>
      </c>
      <c r="BT245" s="4">
        <v>66745452</v>
      </c>
      <c r="BU245" s="4">
        <v>20930027.871825036</v>
      </c>
      <c r="BV245" s="4">
        <v>8816970.8800000008</v>
      </c>
      <c r="BW245" s="4">
        <v>16065725.709999999</v>
      </c>
      <c r="BX245" s="4">
        <v>27652314.35013327</v>
      </c>
      <c r="BY245" s="4">
        <v>1886755</v>
      </c>
      <c r="BZ245" s="4">
        <v>12645077.942931786</v>
      </c>
      <c r="CA245" s="4">
        <v>4312718.7698657941</v>
      </c>
      <c r="CB245" s="4">
        <v>10520474.173022136</v>
      </c>
      <c r="CC245" s="4">
        <v>4711676.3334429441</v>
      </c>
      <c r="CD245" s="4">
        <v>0</v>
      </c>
      <c r="CE245" s="4">
        <v>66745452</v>
      </c>
      <c r="CF245" s="4">
        <v>20930027.871825036</v>
      </c>
      <c r="CG245" s="4">
        <v>8816970.8800000008</v>
      </c>
      <c r="CH245" s="4">
        <v>16065725.709999999</v>
      </c>
      <c r="CI245" s="4">
        <v>27652314.35013327</v>
      </c>
      <c r="CJ245" s="4">
        <v>1886755</v>
      </c>
      <c r="CK245" s="4">
        <v>12645077.942931786</v>
      </c>
      <c r="CL245" s="4">
        <v>4312718.7698657941</v>
      </c>
      <c r="CM245" s="4">
        <v>10520474.173022136</v>
      </c>
      <c r="CN245" s="4">
        <v>3169838.1930647674</v>
      </c>
    </row>
    <row r="246" spans="1:92" x14ac:dyDescent="0.3">
      <c r="A246" s="1" t="s">
        <v>244</v>
      </c>
      <c r="B246" s="1" t="s">
        <v>244</v>
      </c>
      <c r="C246" s="1" t="s">
        <v>625</v>
      </c>
      <c r="D246" s="1" t="s">
        <v>769</v>
      </c>
      <c r="E246" s="1"/>
      <c r="F246" s="1"/>
      <c r="G246" s="4">
        <v>137793749.69</v>
      </c>
      <c r="H246" s="4">
        <v>58415719</v>
      </c>
      <c r="I246" s="4">
        <v>3019708</v>
      </c>
      <c r="J246" s="4">
        <v>3196034.73</v>
      </c>
      <c r="K246" s="4">
        <v>37059070</v>
      </c>
      <c r="L246" s="4">
        <v>39289551.387176774</v>
      </c>
      <c r="M246" s="4">
        <v>1719661</v>
      </c>
      <c r="N246" s="4">
        <v>13851058.219999999</v>
      </c>
      <c r="O246" s="4">
        <v>51718882.479999997</v>
      </c>
      <c r="P246" s="4">
        <v>15613770.379999999</v>
      </c>
      <c r="Q246" s="4">
        <v>143838860.71000001</v>
      </c>
      <c r="R246" s="4">
        <v>65664216</v>
      </c>
      <c r="S246" s="4">
        <v>0</v>
      </c>
      <c r="T246" s="4">
        <v>4649047.2</v>
      </c>
      <c r="U246" s="4">
        <v>33395908.48</v>
      </c>
      <c r="V246" s="4">
        <v>42457478.090000004</v>
      </c>
      <c r="W246" s="4">
        <v>1914334</v>
      </c>
      <c r="X246" s="4">
        <v>14830994.24</v>
      </c>
      <c r="Y246" s="4">
        <v>43041465.75999999</v>
      </c>
      <c r="Z246" s="4">
        <v>16702356.550000003</v>
      </c>
      <c r="AA246" s="4">
        <v>139758636.52000001</v>
      </c>
      <c r="AB246" s="4">
        <v>67811349</v>
      </c>
      <c r="AC246" s="4">
        <v>0</v>
      </c>
      <c r="AD246" s="4">
        <v>4194537.8499999996</v>
      </c>
      <c r="AE246" s="4">
        <v>36491744.439999998</v>
      </c>
      <c r="AF246" s="4">
        <v>40958446.021794878</v>
      </c>
      <c r="AG246" s="4">
        <v>1962444</v>
      </c>
      <c r="AH246" s="4">
        <v>11795600.58</v>
      </c>
      <c r="AI246" s="4">
        <v>42450473.310000002</v>
      </c>
      <c r="AJ246" s="4">
        <v>17619601.07</v>
      </c>
      <c r="AK246" s="4">
        <v>133637827.3</v>
      </c>
      <c r="AL246" s="4">
        <v>71886920.540000007</v>
      </c>
      <c r="AM246" s="4">
        <v>0</v>
      </c>
      <c r="AN246" s="4">
        <v>4758360.7856655121</v>
      </c>
      <c r="AO246" s="4">
        <v>33975596.030000001</v>
      </c>
      <c r="AP246" s="4">
        <v>34781436.160000004</v>
      </c>
      <c r="AQ246" s="4">
        <v>2156751.9971520007</v>
      </c>
      <c r="AR246" s="4">
        <v>10889853.17</v>
      </c>
      <c r="AS246" s="4">
        <v>40559295.130000003</v>
      </c>
      <c r="AT246" s="4">
        <v>17689630.41</v>
      </c>
      <c r="AU246" s="4">
        <v>0</v>
      </c>
      <c r="AV246" s="4">
        <v>144365590.87</v>
      </c>
      <c r="AW246" s="4">
        <v>76878246</v>
      </c>
      <c r="AX246" s="4">
        <v>0</v>
      </c>
      <c r="AY246" s="4">
        <v>5887325.0538164377</v>
      </c>
      <c r="AZ246" s="4">
        <v>36055688.700000003</v>
      </c>
      <c r="BA246" s="4">
        <v>39425177.519999996</v>
      </c>
      <c r="BB246" s="4">
        <v>4970127</v>
      </c>
      <c r="BC246" s="4">
        <v>10245377.68</v>
      </c>
      <c r="BD246" s="4">
        <v>39042901.040000007</v>
      </c>
      <c r="BE246" s="4">
        <v>3054633.431531644</v>
      </c>
      <c r="BF246" s="4">
        <v>17740591.059999999</v>
      </c>
      <c r="BG246" s="4">
        <v>0</v>
      </c>
      <c r="BH246" s="4">
        <v>122222127.38</v>
      </c>
      <c r="BI246" s="4">
        <v>69925375</v>
      </c>
      <c r="BJ246" s="4">
        <v>0</v>
      </c>
      <c r="BK246" s="4">
        <v>4564494.9000000004</v>
      </c>
      <c r="BL246" s="4">
        <v>35950107.710000001</v>
      </c>
      <c r="BM246" s="4">
        <v>37029350.479999997</v>
      </c>
      <c r="BN246" s="4">
        <v>3757130</v>
      </c>
      <c r="BO246" s="4">
        <v>9390064.5499999989</v>
      </c>
      <c r="BP246" s="4">
        <v>30966829.770669837</v>
      </c>
      <c r="BQ246" s="4">
        <v>7589162.2949999999</v>
      </c>
      <c r="BR246" s="4">
        <v>0</v>
      </c>
      <c r="BS246" s="4">
        <v>0</v>
      </c>
      <c r="BT246" s="4">
        <v>130530792.92218569</v>
      </c>
      <c r="BU246" s="4">
        <v>42751521.353173524</v>
      </c>
      <c r="BV246" s="4">
        <v>3652508.34</v>
      </c>
      <c r="BW246" s="4">
        <v>37313242.859999999</v>
      </c>
      <c r="BX246" s="4">
        <v>74299423.667376593</v>
      </c>
      <c r="BY246" s="4">
        <v>4100359.2199999988</v>
      </c>
      <c r="BZ246" s="4">
        <v>26629384.204192467</v>
      </c>
      <c r="CA246" s="4">
        <v>11955151.112364959</v>
      </c>
      <c r="CB246" s="4">
        <v>37208514.992151797</v>
      </c>
      <c r="CC246" s="4">
        <v>10295666.668358121</v>
      </c>
      <c r="CD246" s="4">
        <v>0</v>
      </c>
      <c r="CE246" s="4">
        <v>130530792.92218569</v>
      </c>
      <c r="CF246" s="4">
        <v>42751521.353173524</v>
      </c>
      <c r="CG246" s="4">
        <v>3652508.34</v>
      </c>
      <c r="CH246" s="4">
        <v>37313242.859999999</v>
      </c>
      <c r="CI246" s="4">
        <v>74299423.667376593</v>
      </c>
      <c r="CJ246" s="4">
        <v>4100359.2199999988</v>
      </c>
      <c r="CK246" s="4">
        <v>26629384.204192467</v>
      </c>
      <c r="CL246" s="4">
        <v>11955151.112364959</v>
      </c>
      <c r="CM246" s="4">
        <v>37208514.992151797</v>
      </c>
      <c r="CN246" s="4">
        <v>9193835.0633259322</v>
      </c>
    </row>
    <row r="247" spans="1:92" x14ac:dyDescent="0.3">
      <c r="A247" s="1" t="s">
        <v>245</v>
      </c>
      <c r="B247" s="1" t="s">
        <v>245</v>
      </c>
      <c r="C247" s="1" t="s">
        <v>626</v>
      </c>
      <c r="D247" s="1" t="s">
        <v>769</v>
      </c>
      <c r="E247" s="1"/>
      <c r="F247" s="1"/>
      <c r="G247" s="4">
        <v>31731582</v>
      </c>
      <c r="H247" s="4">
        <v>15756273</v>
      </c>
      <c r="I247" s="4">
        <v>0</v>
      </c>
      <c r="J247" s="4">
        <v>58785.83</v>
      </c>
      <c r="K247" s="4">
        <v>7182165</v>
      </c>
      <c r="L247" s="4">
        <v>20503466.31504292</v>
      </c>
      <c r="M247" s="4">
        <v>2009976.41</v>
      </c>
      <c r="N247" s="4">
        <v>0</v>
      </c>
      <c r="O247" s="4">
        <v>15010333.59</v>
      </c>
      <c r="P247" s="4">
        <v>1663105</v>
      </c>
      <c r="Q247" s="4">
        <v>33744006</v>
      </c>
      <c r="R247" s="4">
        <v>16849470</v>
      </c>
      <c r="S247" s="4">
        <v>0</v>
      </c>
      <c r="T247" s="4">
        <v>268270.18</v>
      </c>
      <c r="U247" s="4">
        <v>7630417.75</v>
      </c>
      <c r="V247" s="4">
        <v>10291443.267959183</v>
      </c>
      <c r="W247" s="4">
        <v>1561902</v>
      </c>
      <c r="X247" s="4">
        <v>0</v>
      </c>
      <c r="Y247" s="4">
        <v>14221130.719999999</v>
      </c>
      <c r="Z247" s="4">
        <v>1538373.5</v>
      </c>
      <c r="AA247" s="4">
        <v>33497762</v>
      </c>
      <c r="AB247" s="4">
        <v>16216753</v>
      </c>
      <c r="AC247" s="4">
        <v>0</v>
      </c>
      <c r="AD247" s="4">
        <v>757143.73999999987</v>
      </c>
      <c r="AE247" s="4">
        <v>8192821.4800000004</v>
      </c>
      <c r="AF247" s="4">
        <v>12641857.263732992</v>
      </c>
      <c r="AG247" s="4">
        <v>1639636.9100000001</v>
      </c>
      <c r="AH247" s="4">
        <v>0</v>
      </c>
      <c r="AI247" s="4">
        <v>11732168.359999999</v>
      </c>
      <c r="AJ247" s="4">
        <v>1114282</v>
      </c>
      <c r="AK247" s="4">
        <v>38248942</v>
      </c>
      <c r="AL247" s="4">
        <v>17256460</v>
      </c>
      <c r="AM247" s="4">
        <v>0</v>
      </c>
      <c r="AN247" s="4">
        <v>1430775.2599495202</v>
      </c>
      <c r="AO247" s="4">
        <v>8541797.9000000004</v>
      </c>
      <c r="AP247" s="4">
        <v>13674116.190000001</v>
      </c>
      <c r="AQ247" s="4">
        <v>1437998.3399999999</v>
      </c>
      <c r="AR247" s="4">
        <v>0</v>
      </c>
      <c r="AS247" s="4">
        <v>10750464.76</v>
      </c>
      <c r="AT247" s="4">
        <v>1114282.31</v>
      </c>
      <c r="AU247" s="4">
        <v>0</v>
      </c>
      <c r="AV247" s="4">
        <v>47734080</v>
      </c>
      <c r="AW247" s="4">
        <v>27009500</v>
      </c>
      <c r="AX247" s="4">
        <v>0</v>
      </c>
      <c r="AY247" s="4">
        <v>2037469.9632547051</v>
      </c>
      <c r="AZ247" s="4">
        <v>11710379.99</v>
      </c>
      <c r="BA247" s="4">
        <v>16356442.85</v>
      </c>
      <c r="BB247" s="4">
        <v>4433455.66</v>
      </c>
      <c r="BC247" s="4">
        <v>0</v>
      </c>
      <c r="BD247" s="4">
        <v>12378850.699999999</v>
      </c>
      <c r="BE247" s="4">
        <v>2487133.1405865643</v>
      </c>
      <c r="BF247" s="4">
        <v>1548764.67</v>
      </c>
      <c r="BG247" s="4">
        <v>0</v>
      </c>
      <c r="BH247" s="4">
        <v>53595089</v>
      </c>
      <c r="BI247" s="4">
        <v>30627320</v>
      </c>
      <c r="BJ247" s="4">
        <v>0</v>
      </c>
      <c r="BK247" s="4">
        <v>2725023.21</v>
      </c>
      <c r="BL247" s="4">
        <v>11180458.289999999</v>
      </c>
      <c r="BM247" s="4">
        <v>17193661.579999998</v>
      </c>
      <c r="BN247" s="4">
        <v>3663164</v>
      </c>
      <c r="BO247" s="4">
        <v>0</v>
      </c>
      <c r="BP247" s="4">
        <v>13879462.927621024</v>
      </c>
      <c r="BQ247" s="4">
        <v>4450128.6050000004</v>
      </c>
      <c r="BR247" s="4">
        <v>332620.61</v>
      </c>
      <c r="BS247" s="4">
        <v>0</v>
      </c>
      <c r="BT247" s="4">
        <v>52818593</v>
      </c>
      <c r="BU247" s="4">
        <v>19037210.317709625</v>
      </c>
      <c r="BV247" s="4">
        <v>4382015.5200000005</v>
      </c>
      <c r="BW247" s="4">
        <v>12612971.27</v>
      </c>
      <c r="BX247" s="4">
        <v>0</v>
      </c>
      <c r="BY247" s="4">
        <v>0</v>
      </c>
      <c r="BZ247" s="4">
        <v>22406548.705572248</v>
      </c>
      <c r="CA247" s="4">
        <v>0</v>
      </c>
      <c r="CB247" s="4">
        <v>11794781.856694916</v>
      </c>
      <c r="CC247" s="4">
        <v>5156616.5828769393</v>
      </c>
      <c r="CD247" s="4">
        <v>0</v>
      </c>
      <c r="CE247" s="4">
        <v>52818593</v>
      </c>
      <c r="CF247" s="4">
        <v>19037210.317709625</v>
      </c>
      <c r="CG247" s="4">
        <v>4382015.5200000005</v>
      </c>
      <c r="CH247" s="4">
        <v>12612971.27</v>
      </c>
      <c r="CI247" s="4">
        <v>0</v>
      </c>
      <c r="CJ247" s="4">
        <v>0</v>
      </c>
      <c r="CK247" s="4">
        <v>22406548.705572248</v>
      </c>
      <c r="CL247" s="4">
        <v>0</v>
      </c>
      <c r="CM247" s="4">
        <v>11794781.856694916</v>
      </c>
      <c r="CN247" s="4">
        <v>18534309.864061277</v>
      </c>
    </row>
    <row r="248" spans="1:92" x14ac:dyDescent="0.3">
      <c r="A248" s="1" t="s">
        <v>246</v>
      </c>
      <c r="B248" s="1" t="s">
        <v>246</v>
      </c>
      <c r="C248" s="1" t="s">
        <v>627</v>
      </c>
      <c r="D248" s="1" t="s">
        <v>770</v>
      </c>
      <c r="E248" s="1" t="s">
        <v>843</v>
      </c>
      <c r="F248" s="1"/>
      <c r="G248" s="4">
        <v>2103067</v>
      </c>
      <c r="H248" s="4">
        <v>1216699</v>
      </c>
      <c r="I248" s="4">
        <v>856357</v>
      </c>
      <c r="J248" s="4">
        <v>31050.91</v>
      </c>
      <c r="K248" s="4">
        <v>884704</v>
      </c>
      <c r="L248" s="4">
        <v>645008.67999999993</v>
      </c>
      <c r="M248" s="4">
        <v>97904</v>
      </c>
      <c r="N248" s="4">
        <v>827182.1</v>
      </c>
      <c r="O248" s="4">
        <v>1149271</v>
      </c>
      <c r="P248" s="4">
        <v>527584.5</v>
      </c>
      <c r="Q248" s="4">
        <v>2291810</v>
      </c>
      <c r="R248" s="4">
        <v>1395707</v>
      </c>
      <c r="S248" s="4">
        <v>1038217</v>
      </c>
      <c r="T248" s="4">
        <v>41002.259999999995</v>
      </c>
      <c r="U248" s="4">
        <v>946594.05</v>
      </c>
      <c r="V248" s="4">
        <v>672641.33000000007</v>
      </c>
      <c r="W248" s="4">
        <v>160144</v>
      </c>
      <c r="X248" s="4">
        <v>890725.66999999993</v>
      </c>
      <c r="Y248" s="4">
        <v>1290306.6200000001</v>
      </c>
      <c r="Z248" s="4">
        <v>564392.04999999993</v>
      </c>
      <c r="AA248" s="4">
        <v>1999943</v>
      </c>
      <c r="AB248" s="4">
        <v>1177125</v>
      </c>
      <c r="AC248" s="4">
        <v>184187</v>
      </c>
      <c r="AD248" s="4">
        <v>18095.04</v>
      </c>
      <c r="AE248" s="4">
        <v>1105133.76</v>
      </c>
      <c r="AF248" s="4">
        <v>434083.48999999993</v>
      </c>
      <c r="AG248" s="4">
        <v>126426.97999999998</v>
      </c>
      <c r="AH248" s="4">
        <v>528700.42000000004</v>
      </c>
      <c r="AI248" s="4">
        <v>657307.13</v>
      </c>
      <c r="AJ248" s="4">
        <v>613470.56999999995</v>
      </c>
      <c r="AK248" s="4">
        <v>2397584</v>
      </c>
      <c r="AL248" s="4">
        <v>1077469</v>
      </c>
      <c r="AM248" s="4">
        <v>195440</v>
      </c>
      <c r="AN248" s="4">
        <v>18810.555983620929</v>
      </c>
      <c r="AO248" s="4">
        <v>1159805.26</v>
      </c>
      <c r="AP248" s="4">
        <v>725131.13</v>
      </c>
      <c r="AQ248" s="4">
        <v>135805</v>
      </c>
      <c r="AR248" s="4">
        <v>609691.99</v>
      </c>
      <c r="AS248" s="4">
        <v>621005.67999999993</v>
      </c>
      <c r="AT248" s="4">
        <v>411025.56</v>
      </c>
      <c r="AU248" s="4">
        <v>0</v>
      </c>
      <c r="AV248" s="4">
        <v>2124641</v>
      </c>
      <c r="AW248" s="4">
        <v>1060587</v>
      </c>
      <c r="AX248" s="4">
        <v>222126</v>
      </c>
      <c r="AY248" s="4">
        <v>24571.369813350029</v>
      </c>
      <c r="AZ248" s="4">
        <v>949905.52</v>
      </c>
      <c r="BA248" s="4">
        <v>872800.27</v>
      </c>
      <c r="BB248" s="4">
        <v>160121</v>
      </c>
      <c r="BC248" s="4">
        <v>669329.49</v>
      </c>
      <c r="BD248" s="4">
        <v>1198528.94</v>
      </c>
      <c r="BE248" s="4">
        <v>87726.31783577209</v>
      </c>
      <c r="BF248" s="4">
        <v>613470.59</v>
      </c>
      <c r="BG248" s="4">
        <v>0</v>
      </c>
      <c r="BH248" s="4">
        <v>2199698</v>
      </c>
      <c r="BI248" s="4">
        <v>895535</v>
      </c>
      <c r="BJ248" s="4">
        <v>112363</v>
      </c>
      <c r="BK248" s="4">
        <v>17977.13</v>
      </c>
      <c r="BL248" s="4">
        <v>2968208.11</v>
      </c>
      <c r="BM248" s="4">
        <v>894970.79999999993</v>
      </c>
      <c r="BN248" s="4">
        <v>164948.04</v>
      </c>
      <c r="BO248" s="4">
        <v>479233.49</v>
      </c>
      <c r="BP248" s="4">
        <v>1270711.7900806095</v>
      </c>
      <c r="BQ248" s="4">
        <v>87550.44</v>
      </c>
      <c r="BR248" s="4">
        <v>0</v>
      </c>
      <c r="BS248" s="4">
        <v>0</v>
      </c>
      <c r="BT248" s="4">
        <v>2157351</v>
      </c>
      <c r="BU248" s="4">
        <v>1072986.5512057012</v>
      </c>
      <c r="BV248" s="4">
        <v>46223.539999999994</v>
      </c>
      <c r="BW248" s="4">
        <v>812812.74</v>
      </c>
      <c r="BX248" s="4">
        <v>910929.8379710099</v>
      </c>
      <c r="BY248" s="4">
        <v>189399</v>
      </c>
      <c r="BZ248" s="4">
        <v>0</v>
      </c>
      <c r="CA248" s="4">
        <v>305900.3307731729</v>
      </c>
      <c r="CB248" s="4">
        <v>112306.00432964096</v>
      </c>
      <c r="CC248" s="4">
        <v>380122.90663007088</v>
      </c>
      <c r="CD248" s="4">
        <v>0</v>
      </c>
      <c r="CE248" s="4">
        <v>2157351</v>
      </c>
      <c r="CF248" s="4">
        <v>1072986.5512057012</v>
      </c>
      <c r="CG248" s="4">
        <v>46223.539999999994</v>
      </c>
      <c r="CH248" s="4">
        <v>812812.74</v>
      </c>
      <c r="CI248" s="4">
        <v>910929.8379710099</v>
      </c>
      <c r="CJ248" s="4">
        <v>189399</v>
      </c>
      <c r="CK248" s="4">
        <v>0</v>
      </c>
      <c r="CL248" s="4">
        <v>305900.3307731729</v>
      </c>
      <c r="CM248" s="4">
        <v>112306.00432964096</v>
      </c>
      <c r="CN248" s="4">
        <v>547458.66111605533</v>
      </c>
    </row>
    <row r="249" spans="1:92" x14ac:dyDescent="0.3">
      <c r="A249" s="1" t="s">
        <v>247</v>
      </c>
      <c r="B249" s="1" t="s">
        <v>247</v>
      </c>
      <c r="C249" s="1" t="s">
        <v>628</v>
      </c>
      <c r="D249" s="1" t="s">
        <v>767</v>
      </c>
      <c r="E249" s="1" t="s">
        <v>843</v>
      </c>
      <c r="F249" s="1"/>
      <c r="G249" s="4">
        <v>5187463</v>
      </c>
      <c r="H249" s="4">
        <v>2392036</v>
      </c>
      <c r="I249" s="4">
        <v>1610901</v>
      </c>
      <c r="J249" s="4">
        <v>78339.62</v>
      </c>
      <c r="K249" s="4">
        <v>1519375</v>
      </c>
      <c r="L249" s="4">
        <v>2593110.8899999997</v>
      </c>
      <c r="M249" s="4">
        <v>236022</v>
      </c>
      <c r="N249" s="4">
        <v>308157.50999999995</v>
      </c>
      <c r="O249" s="4">
        <v>2763156.1399999997</v>
      </c>
      <c r="P249" s="4">
        <v>0</v>
      </c>
      <c r="Q249" s="4">
        <v>5466822</v>
      </c>
      <c r="R249" s="4">
        <v>3785700</v>
      </c>
      <c r="S249" s="4">
        <v>2340302</v>
      </c>
      <c r="T249" s="4">
        <v>40470.79</v>
      </c>
      <c r="U249" s="4">
        <v>1005496.92</v>
      </c>
      <c r="V249" s="4">
        <v>3175747.08</v>
      </c>
      <c r="W249" s="4">
        <v>351593</v>
      </c>
      <c r="X249" s="4">
        <v>350100.58</v>
      </c>
      <c r="Y249" s="4">
        <v>3949008.01</v>
      </c>
      <c r="Z249" s="4">
        <v>0</v>
      </c>
      <c r="AA249" s="4">
        <v>4944204</v>
      </c>
      <c r="AB249" s="4">
        <v>3121320</v>
      </c>
      <c r="AC249" s="4">
        <v>758663</v>
      </c>
      <c r="AD249" s="4">
        <v>91471.609999999986</v>
      </c>
      <c r="AE249" s="4">
        <v>1174180.67</v>
      </c>
      <c r="AF249" s="4">
        <v>1435005.5144444446</v>
      </c>
      <c r="AG249" s="4">
        <v>297954</v>
      </c>
      <c r="AH249" s="4">
        <v>0</v>
      </c>
      <c r="AI249" s="4">
        <v>3031185.1300000004</v>
      </c>
      <c r="AJ249" s="4">
        <v>0</v>
      </c>
      <c r="AK249" s="4">
        <v>4583363</v>
      </c>
      <c r="AL249" s="4">
        <v>2598919</v>
      </c>
      <c r="AM249" s="4">
        <v>0</v>
      </c>
      <c r="AN249" s="4">
        <v>99206.759010657668</v>
      </c>
      <c r="AO249" s="4">
        <v>1157049.1299999999</v>
      </c>
      <c r="AP249" s="4">
        <v>2428743.7599999998</v>
      </c>
      <c r="AQ249" s="4">
        <v>195636.96999999974</v>
      </c>
      <c r="AR249" s="4">
        <v>0</v>
      </c>
      <c r="AS249" s="4">
        <v>2540680.5699999998</v>
      </c>
      <c r="AT249" s="4">
        <v>0</v>
      </c>
      <c r="AU249" s="4">
        <v>0</v>
      </c>
      <c r="AV249" s="4">
        <v>6000645.0300000003</v>
      </c>
      <c r="AW249" s="4">
        <v>3562056</v>
      </c>
      <c r="AX249" s="4">
        <v>0</v>
      </c>
      <c r="AY249" s="4">
        <v>102880.34016600065</v>
      </c>
      <c r="AZ249" s="4">
        <v>638250.85000000009</v>
      </c>
      <c r="BA249" s="4">
        <v>2960954.9799999995</v>
      </c>
      <c r="BB249" s="4">
        <v>232456.33999999985</v>
      </c>
      <c r="BC249" s="4">
        <v>147313.4</v>
      </c>
      <c r="BD249" s="4">
        <v>5056846.8</v>
      </c>
      <c r="BE249" s="4">
        <v>161670.22465084729</v>
      </c>
      <c r="BF249" s="4">
        <v>0</v>
      </c>
      <c r="BG249" s="4">
        <v>0</v>
      </c>
      <c r="BH249" s="4">
        <v>6353349.1399999997</v>
      </c>
      <c r="BI249" s="4">
        <v>4005543</v>
      </c>
      <c r="BJ249" s="4">
        <v>0</v>
      </c>
      <c r="BK249" s="4">
        <v>111929.01</v>
      </c>
      <c r="BL249" s="4">
        <v>806326.86</v>
      </c>
      <c r="BM249" s="4">
        <v>2713443.51</v>
      </c>
      <c r="BN249" s="4">
        <v>294856.93</v>
      </c>
      <c r="BO249" s="4">
        <v>0</v>
      </c>
      <c r="BP249" s="4">
        <v>6063525.3690506173</v>
      </c>
      <c r="BQ249" s="4">
        <v>208740.315</v>
      </c>
      <c r="BR249" s="4">
        <v>0</v>
      </c>
      <c r="BS249" s="4">
        <v>0</v>
      </c>
      <c r="BT249" s="4">
        <v>5335583</v>
      </c>
      <c r="BU249" s="4">
        <v>2738520.6380615495</v>
      </c>
      <c r="BV249" s="4">
        <v>202086.86000000002</v>
      </c>
      <c r="BW249" s="4">
        <v>795666.35000000009</v>
      </c>
      <c r="BX249" s="4">
        <v>3477773.6712325932</v>
      </c>
      <c r="BY249" s="4">
        <v>305759.11999999994</v>
      </c>
      <c r="BZ249" s="4">
        <v>3032789.2067290824</v>
      </c>
      <c r="CA249" s="4">
        <v>0</v>
      </c>
      <c r="CB249" s="4">
        <v>4739267.9989064084</v>
      </c>
      <c r="CC249" s="4">
        <v>744717.36658929824</v>
      </c>
      <c r="CD249" s="4">
        <v>0</v>
      </c>
      <c r="CE249" s="4">
        <v>5335583</v>
      </c>
      <c r="CF249" s="4">
        <v>2738520.6380615495</v>
      </c>
      <c r="CG249" s="4">
        <v>202086.86000000002</v>
      </c>
      <c r="CH249" s="4">
        <v>795666.35000000009</v>
      </c>
      <c r="CI249" s="4">
        <v>3477773.6712325932</v>
      </c>
      <c r="CJ249" s="4">
        <v>305759.11999999994</v>
      </c>
      <c r="CK249" s="4">
        <v>3032789.2067290824</v>
      </c>
      <c r="CL249" s="4">
        <v>0</v>
      </c>
      <c r="CM249" s="4">
        <v>4739267.9989064084</v>
      </c>
      <c r="CN249" s="4">
        <v>729952.79000560509</v>
      </c>
    </row>
    <row r="250" spans="1:92" x14ac:dyDescent="0.3">
      <c r="A250" s="1" t="s">
        <v>248</v>
      </c>
      <c r="B250" s="1" t="s">
        <v>248</v>
      </c>
      <c r="C250" s="1" t="s">
        <v>629</v>
      </c>
      <c r="D250" s="1" t="s">
        <v>769</v>
      </c>
      <c r="E250" s="1"/>
      <c r="F250" s="1"/>
      <c r="G250" s="4">
        <v>23615912</v>
      </c>
      <c r="H250" s="4">
        <v>6387086</v>
      </c>
      <c r="I250" s="4">
        <v>1728277</v>
      </c>
      <c r="J250" s="4">
        <v>674775.65</v>
      </c>
      <c r="K250" s="4">
        <v>2452579</v>
      </c>
      <c r="L250" s="4">
        <v>12030766.379290901</v>
      </c>
      <c r="M250" s="4">
        <v>1098014.54</v>
      </c>
      <c r="N250" s="4">
        <v>2077632.3199999998</v>
      </c>
      <c r="O250" s="4">
        <v>9391736.4000000004</v>
      </c>
      <c r="P250" s="4">
        <v>0</v>
      </c>
      <c r="Q250" s="4">
        <v>25704744</v>
      </c>
      <c r="R250" s="4">
        <v>6339846</v>
      </c>
      <c r="S250" s="4">
        <v>547821</v>
      </c>
      <c r="T250" s="4">
        <v>1823206.73</v>
      </c>
      <c r="U250" s="4">
        <v>2521266.8899999997</v>
      </c>
      <c r="V250" s="4">
        <v>13526051.719999999</v>
      </c>
      <c r="W250" s="4">
        <v>1303282</v>
      </c>
      <c r="X250" s="4">
        <v>3125061.46</v>
      </c>
      <c r="Y250" s="4">
        <v>5361551.6100000003</v>
      </c>
      <c r="Z250" s="4">
        <v>0</v>
      </c>
      <c r="AA250" s="4">
        <v>25963903</v>
      </c>
      <c r="AB250" s="4">
        <v>7253043</v>
      </c>
      <c r="AC250" s="4">
        <v>2163478</v>
      </c>
      <c r="AD250" s="4">
        <v>1494247.08</v>
      </c>
      <c r="AE250" s="4">
        <v>2803590.13</v>
      </c>
      <c r="AF250" s="4">
        <v>11484099.73</v>
      </c>
      <c r="AG250" s="4">
        <v>1271924</v>
      </c>
      <c r="AH250" s="4">
        <v>2339286.9900000002</v>
      </c>
      <c r="AI250" s="4">
        <v>6592897.29</v>
      </c>
      <c r="AJ250" s="4">
        <v>0</v>
      </c>
      <c r="AK250" s="4">
        <v>19583114</v>
      </c>
      <c r="AL250" s="4">
        <v>7163663</v>
      </c>
      <c r="AM250" s="4">
        <v>3008270</v>
      </c>
      <c r="AN250" s="4">
        <v>1370566.4752638042</v>
      </c>
      <c r="AO250" s="4">
        <v>3555052.5</v>
      </c>
      <c r="AP250" s="4">
        <v>7996291.6399999997</v>
      </c>
      <c r="AQ250" s="4">
        <v>1083894</v>
      </c>
      <c r="AR250" s="4">
        <v>0</v>
      </c>
      <c r="AS250" s="4">
        <v>5510587.54</v>
      </c>
      <c r="AT250" s="4">
        <v>0</v>
      </c>
      <c r="AU250" s="4">
        <v>0</v>
      </c>
      <c r="AV250" s="4">
        <v>20384230</v>
      </c>
      <c r="AW250" s="4">
        <v>8793750</v>
      </c>
      <c r="AX250" s="4">
        <v>2412483</v>
      </c>
      <c r="AY250" s="4">
        <v>-1350167.9385791495</v>
      </c>
      <c r="AZ250" s="4">
        <v>3635999.58</v>
      </c>
      <c r="BA250" s="4">
        <v>2834319.5700000008</v>
      </c>
      <c r="BB250" s="4">
        <v>1299814</v>
      </c>
      <c r="BC250" s="4">
        <v>0</v>
      </c>
      <c r="BD250" s="4">
        <v>4861765.4399999995</v>
      </c>
      <c r="BE250" s="4">
        <v>2341058.2259275168</v>
      </c>
      <c r="BF250" s="4">
        <v>0</v>
      </c>
      <c r="BG250" s="4">
        <v>0</v>
      </c>
      <c r="BH250" s="4">
        <v>26077766</v>
      </c>
      <c r="BI250" s="4">
        <v>12951878</v>
      </c>
      <c r="BJ250" s="4">
        <v>277371</v>
      </c>
      <c r="BK250" s="4">
        <v>1734021.79</v>
      </c>
      <c r="BL250" s="4">
        <v>4227346.91</v>
      </c>
      <c r="BM250" s="4">
        <v>8969047.660000002</v>
      </c>
      <c r="BN250" s="4">
        <v>1532743.83</v>
      </c>
      <c r="BO250" s="4">
        <v>0</v>
      </c>
      <c r="BP250" s="4">
        <v>6190319.7275509685</v>
      </c>
      <c r="BQ250" s="4">
        <v>3592030.6550000003</v>
      </c>
      <c r="BR250" s="4">
        <v>0</v>
      </c>
      <c r="BS250" s="4">
        <v>0</v>
      </c>
      <c r="BT250" s="4">
        <v>25995830</v>
      </c>
      <c r="BU250" s="4">
        <v>11460391.799213182</v>
      </c>
      <c r="BV250" s="4">
        <v>1996375.56</v>
      </c>
      <c r="BW250" s="4">
        <v>4879875.7699999996</v>
      </c>
      <c r="BX250" s="4">
        <v>14273777.959829692</v>
      </c>
      <c r="BY250" s="4">
        <v>2319161</v>
      </c>
      <c r="BZ250" s="4">
        <v>5666904.8380716862</v>
      </c>
      <c r="CA250" s="4">
        <v>0</v>
      </c>
      <c r="CB250" s="4">
        <v>6002059.4613128593</v>
      </c>
      <c r="CC250" s="4">
        <v>4151751.9067143342</v>
      </c>
      <c r="CD250" s="4">
        <v>0</v>
      </c>
      <c r="CE250" s="4">
        <v>25995830</v>
      </c>
      <c r="CF250" s="4">
        <v>11460391.799213182</v>
      </c>
      <c r="CG250" s="4">
        <v>1996375.56</v>
      </c>
      <c r="CH250" s="4">
        <v>4879875.7699999996</v>
      </c>
      <c r="CI250" s="4">
        <v>14273777.959829692</v>
      </c>
      <c r="CJ250" s="4">
        <v>2319161</v>
      </c>
      <c r="CK250" s="4">
        <v>5666904.8380716862</v>
      </c>
      <c r="CL250" s="4">
        <v>0</v>
      </c>
      <c r="CM250" s="4">
        <v>6002059.4613128593</v>
      </c>
      <c r="CN250" s="4">
        <v>13694123.902488809</v>
      </c>
    </row>
    <row r="251" spans="1:92" x14ac:dyDescent="0.3">
      <c r="A251" s="1" t="s">
        <v>249</v>
      </c>
      <c r="B251" s="1" t="s">
        <v>249</v>
      </c>
      <c r="C251" s="1" t="s">
        <v>630</v>
      </c>
      <c r="D251" s="1" t="s">
        <v>769</v>
      </c>
      <c r="E251" s="1"/>
      <c r="F251" s="1"/>
      <c r="G251" s="4">
        <v>18438756</v>
      </c>
      <c r="H251" s="4">
        <v>9634449</v>
      </c>
      <c r="I251" s="4">
        <v>5058978</v>
      </c>
      <c r="J251" s="4">
        <v>966933.23</v>
      </c>
      <c r="K251" s="4">
        <v>4046101</v>
      </c>
      <c r="L251" s="4">
        <v>9915341.052430382</v>
      </c>
      <c r="M251" s="4">
        <v>1810391.77</v>
      </c>
      <c r="N251" s="4">
        <v>0</v>
      </c>
      <c r="O251" s="4">
        <v>10416078.060000001</v>
      </c>
      <c r="P251" s="4">
        <v>0</v>
      </c>
      <c r="Q251" s="4">
        <v>15599797</v>
      </c>
      <c r="R251" s="4">
        <v>9718035</v>
      </c>
      <c r="S251" s="4">
        <v>236815</v>
      </c>
      <c r="T251" s="4">
        <v>761261.34</v>
      </c>
      <c r="U251" s="4">
        <v>3919530.03</v>
      </c>
      <c r="V251" s="4">
        <v>6238102.9965306111</v>
      </c>
      <c r="W251" s="4">
        <v>1767685</v>
      </c>
      <c r="X251" s="4">
        <v>0</v>
      </c>
      <c r="Y251" s="4">
        <v>6558606.54</v>
      </c>
      <c r="Z251" s="4">
        <v>0</v>
      </c>
      <c r="AA251" s="4">
        <v>13374593</v>
      </c>
      <c r="AB251" s="4">
        <v>10381843</v>
      </c>
      <c r="AC251" s="4">
        <v>1541203</v>
      </c>
      <c r="AD251" s="4">
        <v>869348.02</v>
      </c>
      <c r="AE251" s="4">
        <v>4604328.1100000003</v>
      </c>
      <c r="AF251" s="4">
        <v>4874925.7565306127</v>
      </c>
      <c r="AG251" s="4">
        <v>1795452</v>
      </c>
      <c r="AH251" s="4">
        <v>0</v>
      </c>
      <c r="AI251" s="4">
        <v>5706806</v>
      </c>
      <c r="AJ251" s="4">
        <v>0</v>
      </c>
      <c r="AK251" s="4">
        <v>17476107</v>
      </c>
      <c r="AL251" s="4">
        <v>10265039</v>
      </c>
      <c r="AM251" s="4">
        <v>2649614</v>
      </c>
      <c r="AN251" s="4">
        <v>1145475.1593390983</v>
      </c>
      <c r="AO251" s="4">
        <v>3831612.0999999996</v>
      </c>
      <c r="AP251" s="4">
        <v>6557550.5799999991</v>
      </c>
      <c r="AQ251" s="4">
        <v>1663519</v>
      </c>
      <c r="AR251" s="4">
        <v>0</v>
      </c>
      <c r="AS251" s="4">
        <v>6049843.7400000002</v>
      </c>
      <c r="AT251" s="4">
        <v>0</v>
      </c>
      <c r="AU251" s="4">
        <v>0</v>
      </c>
      <c r="AV251" s="4">
        <v>19695986</v>
      </c>
      <c r="AW251" s="4">
        <v>14966998</v>
      </c>
      <c r="AX251" s="4">
        <v>3236073</v>
      </c>
      <c r="AY251" s="4">
        <v>-2531952.7625453509</v>
      </c>
      <c r="AZ251" s="4">
        <v>4701843.3499999996</v>
      </c>
      <c r="BA251" s="4">
        <v>6376957.7199999997</v>
      </c>
      <c r="BB251" s="4">
        <v>2567562</v>
      </c>
      <c r="BC251" s="4">
        <v>0</v>
      </c>
      <c r="BD251" s="4">
        <v>6546724.7699999996</v>
      </c>
      <c r="BE251" s="4">
        <v>1538157.6924751701</v>
      </c>
      <c r="BF251" s="4">
        <v>0</v>
      </c>
      <c r="BG251" s="4">
        <v>0</v>
      </c>
      <c r="BH251" s="4">
        <v>20562322</v>
      </c>
      <c r="BI251" s="4">
        <v>16523963</v>
      </c>
      <c r="BJ251" s="4">
        <v>846716</v>
      </c>
      <c r="BK251" s="4">
        <v>1095288.3999999999</v>
      </c>
      <c r="BL251" s="4">
        <v>4803517.84</v>
      </c>
      <c r="BM251" s="4">
        <v>6925265.459999999</v>
      </c>
      <c r="BN251" s="4">
        <v>2180416.4300000002</v>
      </c>
      <c r="BO251" s="4">
        <v>0</v>
      </c>
      <c r="BP251" s="4">
        <v>6463144.8777038977</v>
      </c>
      <c r="BQ251" s="4">
        <v>2291969.83</v>
      </c>
      <c r="BR251" s="4">
        <v>0</v>
      </c>
      <c r="BS251" s="4">
        <v>0</v>
      </c>
      <c r="BT251" s="4">
        <v>23135801</v>
      </c>
      <c r="BU251" s="4">
        <v>9319103.7577876709</v>
      </c>
      <c r="BV251" s="4">
        <v>1762070.81</v>
      </c>
      <c r="BW251" s="4">
        <v>5767180.8799999999</v>
      </c>
      <c r="BX251" s="4">
        <v>22837313.126830131</v>
      </c>
      <c r="BY251" s="4">
        <v>2543736.5899999994</v>
      </c>
      <c r="BZ251" s="4">
        <v>12740689.586729221</v>
      </c>
      <c r="CA251" s="4">
        <v>0</v>
      </c>
      <c r="CB251" s="4">
        <v>13138604.06728855</v>
      </c>
      <c r="CC251" s="4">
        <v>2947390.8446874996</v>
      </c>
      <c r="CD251" s="4">
        <v>0</v>
      </c>
      <c r="CE251" s="4">
        <v>23135801</v>
      </c>
      <c r="CF251" s="4">
        <v>9319103.7577876709</v>
      </c>
      <c r="CG251" s="4">
        <v>1762070.81</v>
      </c>
      <c r="CH251" s="4">
        <v>5767180.8799999999</v>
      </c>
      <c r="CI251" s="4">
        <v>22837313.126830131</v>
      </c>
      <c r="CJ251" s="4">
        <v>2543736.5899999994</v>
      </c>
      <c r="CK251" s="4">
        <v>12740689.586729221</v>
      </c>
      <c r="CL251" s="4">
        <v>0</v>
      </c>
      <c r="CM251" s="4">
        <v>13138604.06728855</v>
      </c>
      <c r="CN251" s="4">
        <v>10065599.934079271</v>
      </c>
    </row>
    <row r="252" spans="1:92" x14ac:dyDescent="0.3">
      <c r="A252" s="1" t="s">
        <v>250</v>
      </c>
      <c r="B252" s="1" t="s">
        <v>250</v>
      </c>
      <c r="C252" s="1" t="s">
        <v>631</v>
      </c>
      <c r="D252" s="1" t="s">
        <v>769</v>
      </c>
      <c r="E252" s="1"/>
      <c r="F252" s="1"/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73571.48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79110.17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2206.66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15092.4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798016</v>
      </c>
      <c r="BI252" s="4">
        <v>451259</v>
      </c>
      <c r="BJ252" s="4">
        <v>0</v>
      </c>
      <c r="BK252" s="4">
        <v>987456</v>
      </c>
      <c r="BL252" s="4">
        <v>890867.4</v>
      </c>
      <c r="BM252" s="4">
        <v>1785.34</v>
      </c>
      <c r="BN252" s="4">
        <v>142517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</row>
    <row r="253" spans="1:92" x14ac:dyDescent="0.3">
      <c r="A253" s="1" t="s">
        <v>251</v>
      </c>
      <c r="B253" s="1" t="s">
        <v>251</v>
      </c>
      <c r="C253" s="1" t="s">
        <v>632</v>
      </c>
      <c r="D253" s="1" t="s">
        <v>767</v>
      </c>
      <c r="E253" s="1" t="s">
        <v>843</v>
      </c>
      <c r="F253" s="1"/>
      <c r="G253" s="4">
        <v>2210656</v>
      </c>
      <c r="H253" s="4">
        <v>1586138</v>
      </c>
      <c r="I253" s="4">
        <v>0</v>
      </c>
      <c r="J253" s="4">
        <v>27958.880000000001</v>
      </c>
      <c r="K253" s="4">
        <v>745474</v>
      </c>
      <c r="L253" s="4">
        <v>633923.10999999987</v>
      </c>
      <c r="M253" s="4">
        <v>810</v>
      </c>
      <c r="N253" s="4">
        <v>0</v>
      </c>
      <c r="O253" s="4">
        <v>0</v>
      </c>
      <c r="P253" s="4">
        <v>0</v>
      </c>
      <c r="Q253" s="4">
        <v>2353396</v>
      </c>
      <c r="R253" s="4">
        <v>1738140</v>
      </c>
      <c r="S253" s="4">
        <v>0</v>
      </c>
      <c r="T253" s="4">
        <v>35447.5</v>
      </c>
      <c r="U253" s="4">
        <v>623383.72</v>
      </c>
      <c r="V253" s="4">
        <v>864344.55</v>
      </c>
      <c r="W253" s="4">
        <v>59374.020000000019</v>
      </c>
      <c r="X253" s="4">
        <v>0</v>
      </c>
      <c r="Y253" s="4">
        <v>1311084.6200000001</v>
      </c>
      <c r="Z253" s="4">
        <v>0</v>
      </c>
      <c r="AA253" s="4">
        <v>2363224</v>
      </c>
      <c r="AB253" s="4">
        <v>1792618</v>
      </c>
      <c r="AC253" s="4">
        <v>0</v>
      </c>
      <c r="AD253" s="4">
        <v>26909.07</v>
      </c>
      <c r="AE253" s="4">
        <v>775778.9</v>
      </c>
      <c r="AF253" s="4">
        <v>633208.4800000001</v>
      </c>
      <c r="AG253" s="4">
        <v>64447.5</v>
      </c>
      <c r="AH253" s="4">
        <v>0</v>
      </c>
      <c r="AI253" s="4">
        <v>1902922.64</v>
      </c>
      <c r="AJ253" s="4">
        <v>0</v>
      </c>
      <c r="AK253" s="4">
        <v>2336940</v>
      </c>
      <c r="AL253" s="4">
        <v>1900785</v>
      </c>
      <c r="AM253" s="4">
        <v>0</v>
      </c>
      <c r="AN253" s="4">
        <v>120703.49794213613</v>
      </c>
      <c r="AO253" s="4">
        <v>640347.28</v>
      </c>
      <c r="AP253" s="4">
        <v>755540.09</v>
      </c>
      <c r="AQ253" s="4">
        <v>48297</v>
      </c>
      <c r="AR253" s="4">
        <v>0</v>
      </c>
      <c r="AS253" s="4">
        <v>1786772.31</v>
      </c>
      <c r="AT253" s="4">
        <v>0</v>
      </c>
      <c r="AU253" s="4">
        <v>0</v>
      </c>
      <c r="AV253" s="4">
        <v>2024811</v>
      </c>
      <c r="AW253" s="4">
        <v>2254308</v>
      </c>
      <c r="AX253" s="4">
        <v>0</v>
      </c>
      <c r="AY253" s="4">
        <v>10292.837315400131</v>
      </c>
      <c r="AZ253" s="4">
        <v>450197.68</v>
      </c>
      <c r="BA253" s="4">
        <v>978063.83999999985</v>
      </c>
      <c r="BB253" s="4">
        <v>71771.009999999776</v>
      </c>
      <c r="BC253" s="4">
        <v>0</v>
      </c>
      <c r="BD253" s="4">
        <v>2635520.71</v>
      </c>
      <c r="BE253" s="4">
        <v>59941.831666666694</v>
      </c>
      <c r="BF253" s="4">
        <v>0</v>
      </c>
      <c r="BG253" s="4">
        <v>0</v>
      </c>
      <c r="BH253" s="4">
        <v>2328884</v>
      </c>
      <c r="BI253" s="4">
        <v>2105824</v>
      </c>
      <c r="BJ253" s="4">
        <v>0</v>
      </c>
      <c r="BK253" s="4">
        <v>23254.880000000001</v>
      </c>
      <c r="BL253" s="4">
        <v>464182.56</v>
      </c>
      <c r="BM253" s="4">
        <v>997040.34000000008</v>
      </c>
      <c r="BN253" s="4">
        <v>59441</v>
      </c>
      <c r="BO253" s="4">
        <v>0</v>
      </c>
      <c r="BP253" s="4">
        <v>2782395.0363759124</v>
      </c>
      <c r="BQ253" s="4">
        <v>74418.725000000006</v>
      </c>
      <c r="BR253" s="4">
        <v>0</v>
      </c>
      <c r="BS253" s="4">
        <v>0</v>
      </c>
      <c r="BT253" s="4">
        <v>1773318</v>
      </c>
      <c r="BU253" s="4">
        <v>923209.52284735662</v>
      </c>
      <c r="BV253" s="4">
        <v>66699.709999999992</v>
      </c>
      <c r="BW253" s="4">
        <v>361562.85000000003</v>
      </c>
      <c r="BX253" s="4">
        <v>1742386.049253244</v>
      </c>
      <c r="BY253" s="4">
        <v>45973.23</v>
      </c>
      <c r="BZ253" s="4">
        <v>1554977.1574608446</v>
      </c>
      <c r="CA253" s="4">
        <v>0</v>
      </c>
      <c r="CB253" s="4">
        <v>1554977.1574608446</v>
      </c>
      <c r="CC253" s="4">
        <v>336233.65881930996</v>
      </c>
      <c r="CD253" s="4">
        <v>0</v>
      </c>
      <c r="CE253" s="4">
        <v>1773318</v>
      </c>
      <c r="CF253" s="4">
        <v>923209.52284735662</v>
      </c>
      <c r="CG253" s="4">
        <v>66699.709999999992</v>
      </c>
      <c r="CH253" s="4">
        <v>361562.85000000003</v>
      </c>
      <c r="CI253" s="4">
        <v>1742386.049253244</v>
      </c>
      <c r="CJ253" s="4">
        <v>45973.23</v>
      </c>
      <c r="CK253" s="4">
        <v>1554977.1574608446</v>
      </c>
      <c r="CL253" s="4">
        <v>0</v>
      </c>
      <c r="CM253" s="4">
        <v>1554977.1574608446</v>
      </c>
      <c r="CN253" s="4">
        <v>277548.70819311141</v>
      </c>
    </row>
    <row r="254" spans="1:92" x14ac:dyDescent="0.3">
      <c r="A254" s="1" t="s">
        <v>252</v>
      </c>
      <c r="B254" s="1" t="s">
        <v>252</v>
      </c>
      <c r="C254" s="1" t="s">
        <v>633</v>
      </c>
      <c r="D254" s="1" t="s">
        <v>767</v>
      </c>
      <c r="E254" s="1" t="s">
        <v>843</v>
      </c>
      <c r="F254" s="1"/>
      <c r="G254" s="4">
        <v>1064945</v>
      </c>
      <c r="H254" s="4">
        <v>377879</v>
      </c>
      <c r="I254" s="4">
        <v>0</v>
      </c>
      <c r="J254" s="4">
        <v>6853.8</v>
      </c>
      <c r="K254" s="4">
        <v>572760</v>
      </c>
      <c r="L254" s="4">
        <v>454451.73</v>
      </c>
      <c r="M254" s="4">
        <v>54946.75</v>
      </c>
      <c r="N254" s="4">
        <v>0</v>
      </c>
      <c r="O254" s="4">
        <v>374792.47</v>
      </c>
      <c r="P254" s="4">
        <v>0</v>
      </c>
      <c r="Q254" s="4">
        <v>889625</v>
      </c>
      <c r="R254" s="4">
        <v>592520</v>
      </c>
      <c r="S254" s="4">
        <v>0</v>
      </c>
      <c r="T254" s="4">
        <v>7183.8600000000006</v>
      </c>
      <c r="U254" s="4">
        <v>387115.07999999996</v>
      </c>
      <c r="V254" s="4">
        <v>331877.42</v>
      </c>
      <c r="W254" s="4">
        <v>72040.599999999977</v>
      </c>
      <c r="X254" s="4">
        <v>0</v>
      </c>
      <c r="Y254" s="4">
        <v>621512.28</v>
      </c>
      <c r="Z254" s="4">
        <v>0</v>
      </c>
      <c r="AA254" s="4">
        <v>985091</v>
      </c>
      <c r="AB254" s="4">
        <v>640036</v>
      </c>
      <c r="AC254" s="4">
        <v>0</v>
      </c>
      <c r="AD254" s="4">
        <v>4234.83</v>
      </c>
      <c r="AE254" s="4">
        <v>348201.62</v>
      </c>
      <c r="AF254" s="4">
        <v>238105.68000000005</v>
      </c>
      <c r="AG254" s="4">
        <v>78837</v>
      </c>
      <c r="AH254" s="4">
        <v>0</v>
      </c>
      <c r="AI254" s="4">
        <v>702521.31</v>
      </c>
      <c r="AJ254" s="4">
        <v>0</v>
      </c>
      <c r="AK254" s="4">
        <v>2152628</v>
      </c>
      <c r="AL254" s="4">
        <v>530417</v>
      </c>
      <c r="AM254" s="4">
        <v>0</v>
      </c>
      <c r="AN254" s="4">
        <v>11952.587063777493</v>
      </c>
      <c r="AO254" s="4">
        <v>921999.70000000007</v>
      </c>
      <c r="AP254" s="4">
        <v>289798.12</v>
      </c>
      <c r="AQ254" s="4">
        <v>68925.830000000016</v>
      </c>
      <c r="AR254" s="4">
        <v>0</v>
      </c>
      <c r="AS254" s="4">
        <v>1130823.78</v>
      </c>
      <c r="AT254" s="4">
        <v>0</v>
      </c>
      <c r="AU254" s="4">
        <v>0</v>
      </c>
      <c r="AV254" s="4">
        <v>2783339</v>
      </c>
      <c r="AW254" s="4">
        <v>362331</v>
      </c>
      <c r="AX254" s="4">
        <v>0</v>
      </c>
      <c r="AY254" s="4">
        <v>5079.0039377000649</v>
      </c>
      <c r="AZ254" s="4">
        <v>1514955.27</v>
      </c>
      <c r="BA254" s="4">
        <v>315985.18</v>
      </c>
      <c r="BB254" s="4">
        <v>26506.169999999984</v>
      </c>
      <c r="BC254" s="4">
        <v>0</v>
      </c>
      <c r="BD254" s="4">
        <v>2330637.37</v>
      </c>
      <c r="BE254" s="4">
        <v>9093.2156841121468</v>
      </c>
      <c r="BF254" s="4">
        <v>0</v>
      </c>
      <c r="BG254" s="4">
        <v>0</v>
      </c>
      <c r="BH254" s="4">
        <v>3639823</v>
      </c>
      <c r="BI254" s="4">
        <v>628440</v>
      </c>
      <c r="BJ254" s="4">
        <v>0</v>
      </c>
      <c r="BK254" s="4">
        <v>22128.65</v>
      </c>
      <c r="BL254" s="4">
        <v>1677340.64</v>
      </c>
      <c r="BM254" s="4">
        <v>394700.46</v>
      </c>
      <c r="BN254" s="4">
        <v>51185.58</v>
      </c>
      <c r="BO254" s="4">
        <v>0</v>
      </c>
      <c r="BP254" s="4">
        <v>3201240.5209267945</v>
      </c>
      <c r="BQ254" s="4">
        <v>12251.61</v>
      </c>
      <c r="BR254" s="4">
        <v>0</v>
      </c>
      <c r="BS254" s="4">
        <v>0</v>
      </c>
      <c r="BT254" s="4">
        <v>3769877</v>
      </c>
      <c r="BU254" s="4">
        <v>321402.21037550201</v>
      </c>
      <c r="BV254" s="4">
        <v>29868.109999999997</v>
      </c>
      <c r="BW254" s="4">
        <v>1894545.77</v>
      </c>
      <c r="BX254" s="4">
        <v>0</v>
      </c>
      <c r="BY254" s="4">
        <v>0</v>
      </c>
      <c r="BZ254" s="4">
        <v>315913.76256094407</v>
      </c>
      <c r="CA254" s="4">
        <v>0</v>
      </c>
      <c r="CB254" s="4">
        <v>315913.76256094407</v>
      </c>
      <c r="CC254" s="4">
        <v>145069.34530861009</v>
      </c>
      <c r="CD254" s="4">
        <v>0</v>
      </c>
      <c r="CE254" s="4">
        <v>3769877</v>
      </c>
      <c r="CF254" s="4">
        <v>321402.21037550201</v>
      </c>
      <c r="CG254" s="4">
        <v>29868.109999999997</v>
      </c>
      <c r="CH254" s="4">
        <v>1894545.77</v>
      </c>
      <c r="CI254" s="4">
        <v>0</v>
      </c>
      <c r="CJ254" s="4">
        <v>0</v>
      </c>
      <c r="CK254" s="4">
        <v>315913.76256094407</v>
      </c>
      <c r="CL254" s="4">
        <v>0</v>
      </c>
      <c r="CM254" s="4">
        <v>315913.76256094407</v>
      </c>
      <c r="CN254" s="4">
        <v>149565.35243432139</v>
      </c>
    </row>
    <row r="255" spans="1:92" x14ac:dyDescent="0.3">
      <c r="A255" s="1" t="s">
        <v>253</v>
      </c>
      <c r="B255" s="1" t="s">
        <v>253</v>
      </c>
      <c r="C255" s="1" t="s">
        <v>634</v>
      </c>
      <c r="D255" s="1" t="s">
        <v>767</v>
      </c>
      <c r="E255" s="1" t="s">
        <v>843</v>
      </c>
      <c r="F255" s="1"/>
      <c r="G255" s="4">
        <v>1943354</v>
      </c>
      <c r="H255" s="4">
        <v>1533850</v>
      </c>
      <c r="I255" s="4">
        <v>66893</v>
      </c>
      <c r="J255" s="4">
        <v>69022.87</v>
      </c>
      <c r="K255" s="4">
        <v>545017</v>
      </c>
      <c r="L255" s="4">
        <v>741931.23</v>
      </c>
      <c r="M255" s="4">
        <v>0</v>
      </c>
      <c r="N255" s="4">
        <v>0</v>
      </c>
      <c r="O255" s="4">
        <v>339003.27</v>
      </c>
      <c r="P255" s="4">
        <v>0</v>
      </c>
      <c r="Q255" s="4">
        <v>2108572</v>
      </c>
      <c r="R255" s="4">
        <v>1329023</v>
      </c>
      <c r="S255" s="4">
        <v>55085</v>
      </c>
      <c r="T255" s="4">
        <v>58240.549999999996</v>
      </c>
      <c r="U255" s="4">
        <v>783435.51</v>
      </c>
      <c r="V255" s="4">
        <v>757595.2300000001</v>
      </c>
      <c r="W255" s="4">
        <v>8837</v>
      </c>
      <c r="X255" s="4">
        <v>0</v>
      </c>
      <c r="Y255" s="4">
        <v>197790.23</v>
      </c>
      <c r="Z255" s="4">
        <v>0</v>
      </c>
      <c r="AA255" s="4">
        <v>2075160</v>
      </c>
      <c r="AB255" s="4">
        <v>1367240</v>
      </c>
      <c r="AC255" s="4">
        <v>0</v>
      </c>
      <c r="AD255" s="4">
        <v>0</v>
      </c>
      <c r="AE255" s="4">
        <v>0</v>
      </c>
      <c r="AF255" s="4">
        <v>636951.98</v>
      </c>
      <c r="AG255" s="4">
        <v>1367240</v>
      </c>
      <c r="AH255" s="4">
        <v>0</v>
      </c>
      <c r="AI255" s="4">
        <v>15742.92</v>
      </c>
      <c r="AJ255" s="4">
        <v>0</v>
      </c>
      <c r="AK255" s="4">
        <v>2090427</v>
      </c>
      <c r="AL255" s="4">
        <v>1301971</v>
      </c>
      <c r="AM255" s="4">
        <v>38930</v>
      </c>
      <c r="AN255" s="4">
        <v>32835.869863429107</v>
      </c>
      <c r="AO255" s="4">
        <v>462402.70999999996</v>
      </c>
      <c r="AP255" s="4">
        <v>784613.60000000009</v>
      </c>
      <c r="AQ255" s="4">
        <v>3142.1899999999441</v>
      </c>
      <c r="AR255" s="4">
        <v>0</v>
      </c>
      <c r="AS255" s="4">
        <v>273847.56</v>
      </c>
      <c r="AT255" s="4">
        <v>0</v>
      </c>
      <c r="AU255" s="4">
        <v>0</v>
      </c>
      <c r="AV255" s="4">
        <v>1949941</v>
      </c>
      <c r="AW255" s="4">
        <v>1393767</v>
      </c>
      <c r="AX255" s="4">
        <v>28344</v>
      </c>
      <c r="AY255" s="4">
        <v>25815.824477449991</v>
      </c>
      <c r="AZ255" s="4">
        <v>423671.62</v>
      </c>
      <c r="BA255" s="4">
        <v>830113.15999999992</v>
      </c>
      <c r="BB255" s="4">
        <v>2794.9199999999255</v>
      </c>
      <c r="BC255" s="4">
        <v>0</v>
      </c>
      <c r="BD255" s="4">
        <v>2070003.15</v>
      </c>
      <c r="BE255" s="4">
        <v>39412.550533333299</v>
      </c>
      <c r="BF255" s="4">
        <v>0</v>
      </c>
      <c r="BG255" s="4">
        <v>0</v>
      </c>
      <c r="BH255" s="4">
        <v>1877119</v>
      </c>
      <c r="BI255" s="4">
        <v>1390243</v>
      </c>
      <c r="BJ255" s="4">
        <v>42170</v>
      </c>
      <c r="BK255" s="4">
        <v>39322.53</v>
      </c>
      <c r="BL255" s="4">
        <v>423787.41</v>
      </c>
      <c r="BM255" s="4">
        <v>928872.3600000001</v>
      </c>
      <c r="BN255" s="4">
        <v>7841.91</v>
      </c>
      <c r="BO255" s="4">
        <v>0</v>
      </c>
      <c r="BP255" s="4">
        <v>1916085.2381772215</v>
      </c>
      <c r="BQ255" s="4">
        <v>39793.22</v>
      </c>
      <c r="BR255" s="4">
        <v>0</v>
      </c>
      <c r="BS255" s="4">
        <v>0</v>
      </c>
      <c r="BT255" s="4">
        <v>1981796</v>
      </c>
      <c r="BU255" s="4">
        <v>955653.30360876815</v>
      </c>
      <c r="BV255" s="4">
        <v>43443.840000000004</v>
      </c>
      <c r="BW255" s="4">
        <v>333154.69999999995</v>
      </c>
      <c r="BX255" s="4">
        <v>828322.51807289058</v>
      </c>
      <c r="BY255" s="4">
        <v>0</v>
      </c>
      <c r="BZ255" s="4">
        <v>641987.60987910931</v>
      </c>
      <c r="CA255" s="4">
        <v>0</v>
      </c>
      <c r="CB255" s="4">
        <v>1133738.9824454004</v>
      </c>
      <c r="CC255" s="4">
        <v>214966.32692456519</v>
      </c>
      <c r="CD255" s="4">
        <v>0</v>
      </c>
      <c r="CE255" s="4">
        <v>1981796</v>
      </c>
      <c r="CF255" s="4">
        <v>955653.30360876815</v>
      </c>
      <c r="CG255" s="4">
        <v>43443.840000000004</v>
      </c>
      <c r="CH255" s="4">
        <v>333154.69999999995</v>
      </c>
      <c r="CI255" s="4">
        <v>828322.51807289058</v>
      </c>
      <c r="CJ255" s="4">
        <v>0</v>
      </c>
      <c r="CK255" s="4">
        <v>641987.60987910931</v>
      </c>
      <c r="CL255" s="4">
        <v>0</v>
      </c>
      <c r="CM255" s="4">
        <v>1133738.9824454004</v>
      </c>
      <c r="CN255" s="4">
        <v>225956.31531070799</v>
      </c>
    </row>
    <row r="256" spans="1:92" x14ac:dyDescent="0.3">
      <c r="A256" s="1" t="s">
        <v>254</v>
      </c>
      <c r="B256" s="1" t="s">
        <v>254</v>
      </c>
      <c r="C256" s="1" t="s">
        <v>635</v>
      </c>
      <c r="D256" s="1" t="s">
        <v>769</v>
      </c>
      <c r="E256" s="1"/>
      <c r="F256" s="1"/>
      <c r="G256" s="4">
        <v>6426866</v>
      </c>
      <c r="H256" s="4">
        <v>2890376</v>
      </c>
      <c r="I256" s="4">
        <v>0</v>
      </c>
      <c r="J256" s="4">
        <v>2024</v>
      </c>
      <c r="K256" s="4">
        <v>5090988</v>
      </c>
      <c r="L256" s="4">
        <v>982602.04746924201</v>
      </c>
      <c r="M256" s="4">
        <v>108832</v>
      </c>
      <c r="N256" s="4">
        <v>0</v>
      </c>
      <c r="O256" s="4">
        <v>1729824.26</v>
      </c>
      <c r="P256" s="4">
        <v>0</v>
      </c>
      <c r="Q256" s="4">
        <v>5137010</v>
      </c>
      <c r="R256" s="4">
        <v>2825047</v>
      </c>
      <c r="S256" s="4">
        <v>0</v>
      </c>
      <c r="T256" s="4">
        <v>65896.599999999991</v>
      </c>
      <c r="U256" s="4">
        <v>4143964.35</v>
      </c>
      <c r="V256" s="4">
        <v>450480.00999999995</v>
      </c>
      <c r="W256" s="4">
        <v>112350</v>
      </c>
      <c r="X256" s="4">
        <v>0</v>
      </c>
      <c r="Y256" s="4">
        <v>1303891.8999999999</v>
      </c>
      <c r="Z256" s="4">
        <v>0</v>
      </c>
      <c r="AA256" s="4">
        <v>6771296</v>
      </c>
      <c r="AB256" s="4">
        <v>2334606</v>
      </c>
      <c r="AC256" s="4">
        <v>0</v>
      </c>
      <c r="AD256" s="4">
        <v>137062.90999999997</v>
      </c>
      <c r="AE256" s="4">
        <v>4550783.79</v>
      </c>
      <c r="AF256" s="4">
        <v>694730.45000000007</v>
      </c>
      <c r="AG256" s="4">
        <v>81841</v>
      </c>
      <c r="AH256" s="4">
        <v>0</v>
      </c>
      <c r="AI256" s="4">
        <v>1435108.5899999999</v>
      </c>
      <c r="AJ256" s="4">
        <v>0</v>
      </c>
      <c r="AK256" s="4">
        <v>6145469</v>
      </c>
      <c r="AL256" s="4">
        <v>2893100</v>
      </c>
      <c r="AM256" s="4">
        <v>0</v>
      </c>
      <c r="AN256" s="4">
        <v>85304.841781754512</v>
      </c>
      <c r="AO256" s="4">
        <v>4689743.29</v>
      </c>
      <c r="AP256" s="4">
        <v>570466.78999999992</v>
      </c>
      <c r="AQ256" s="4">
        <v>158614</v>
      </c>
      <c r="AR256" s="4">
        <v>0</v>
      </c>
      <c r="AS256" s="4">
        <v>1262822.4700000002</v>
      </c>
      <c r="AT256" s="4">
        <v>0</v>
      </c>
      <c r="AU256" s="4">
        <v>0</v>
      </c>
      <c r="AV256" s="4">
        <v>6045276.9699999997</v>
      </c>
      <c r="AW256" s="4">
        <v>2875354</v>
      </c>
      <c r="AX256" s="4">
        <v>0</v>
      </c>
      <c r="AY256" s="4">
        <v>55706.847711800132</v>
      </c>
      <c r="AZ256" s="4">
        <v>4497478.7400000012</v>
      </c>
      <c r="BA256" s="4">
        <v>580464.10000000009</v>
      </c>
      <c r="BB256" s="4">
        <v>84329</v>
      </c>
      <c r="BC256" s="4">
        <v>0</v>
      </c>
      <c r="BD256" s="4">
        <v>1961295.7400000002</v>
      </c>
      <c r="BE256" s="4">
        <v>4805.7067999999999</v>
      </c>
      <c r="BF256" s="4">
        <v>0</v>
      </c>
      <c r="BG256" s="4">
        <v>0</v>
      </c>
      <c r="BH256" s="4">
        <v>6347999.6200000001</v>
      </c>
      <c r="BI256" s="4">
        <v>3720762</v>
      </c>
      <c r="BJ256" s="4">
        <v>0</v>
      </c>
      <c r="BK256" s="4">
        <v>53897.79</v>
      </c>
      <c r="BL256" s="4">
        <v>4837659.92</v>
      </c>
      <c r="BM256" s="4">
        <v>557691.36</v>
      </c>
      <c r="BN256" s="4">
        <v>282647.26</v>
      </c>
      <c r="BO256" s="4">
        <v>0</v>
      </c>
      <c r="BP256" s="4">
        <v>2189939.738188426</v>
      </c>
      <c r="BQ256" s="4">
        <v>129788.685</v>
      </c>
      <c r="BR256" s="4">
        <v>0</v>
      </c>
      <c r="BS256" s="4">
        <v>0</v>
      </c>
      <c r="BT256" s="4">
        <v>7862756.8722519092</v>
      </c>
      <c r="BU256" s="4">
        <v>804310.23694527592</v>
      </c>
      <c r="BV256" s="4">
        <v>66622.989999999991</v>
      </c>
      <c r="BW256" s="4">
        <v>5559311.7800000003</v>
      </c>
      <c r="BX256" s="4">
        <v>0</v>
      </c>
      <c r="BY256" s="4">
        <v>0</v>
      </c>
      <c r="BZ256" s="4">
        <v>3603105.6649108604</v>
      </c>
      <c r="CA256" s="4">
        <v>0</v>
      </c>
      <c r="CB256" s="4">
        <v>1896670.7404463666</v>
      </c>
      <c r="CC256" s="4">
        <v>113518.86985472405</v>
      </c>
      <c r="CD256" s="4">
        <v>0</v>
      </c>
      <c r="CE256" s="4">
        <v>7862756.8722519092</v>
      </c>
      <c r="CF256" s="4">
        <v>804310.23694527592</v>
      </c>
      <c r="CG256" s="4">
        <v>66622.989999999991</v>
      </c>
      <c r="CH256" s="4">
        <v>5559311.7800000003</v>
      </c>
      <c r="CI256" s="4">
        <v>0</v>
      </c>
      <c r="CJ256" s="4">
        <v>0</v>
      </c>
      <c r="CK256" s="4">
        <v>3603105.6649108604</v>
      </c>
      <c r="CL256" s="4">
        <v>0</v>
      </c>
      <c r="CM256" s="4">
        <v>1896670.7404463666</v>
      </c>
      <c r="CN256" s="4">
        <v>122479.88972776414</v>
      </c>
    </row>
    <row r="257" spans="1:92" x14ac:dyDescent="0.3">
      <c r="A257" s="1" t="s">
        <v>255</v>
      </c>
      <c r="B257" s="1" t="s">
        <v>255</v>
      </c>
      <c r="C257" s="1" t="s">
        <v>636</v>
      </c>
      <c r="D257" s="1" t="s">
        <v>767</v>
      </c>
      <c r="E257" s="1" t="s">
        <v>843</v>
      </c>
      <c r="F257" s="1"/>
      <c r="G257" s="4">
        <v>782319</v>
      </c>
      <c r="H257" s="4">
        <v>643004</v>
      </c>
      <c r="I257" s="4">
        <v>84261</v>
      </c>
      <c r="J257" s="4">
        <v>0</v>
      </c>
      <c r="K257" s="4">
        <v>460304</v>
      </c>
      <c r="L257" s="4">
        <v>231945.56000000003</v>
      </c>
      <c r="M257" s="4">
        <v>30271.23</v>
      </c>
      <c r="N257" s="4">
        <v>0</v>
      </c>
      <c r="O257" s="4">
        <v>697077.44</v>
      </c>
      <c r="P257" s="4">
        <v>0</v>
      </c>
      <c r="Q257" s="4">
        <v>1071300</v>
      </c>
      <c r="R257" s="4">
        <v>674080</v>
      </c>
      <c r="S257" s="4">
        <v>28451</v>
      </c>
      <c r="T257" s="4">
        <v>1160.93</v>
      </c>
      <c r="U257" s="4">
        <v>437576.60000000003</v>
      </c>
      <c r="V257" s="4">
        <v>167076.75</v>
      </c>
      <c r="W257" s="4">
        <v>42367</v>
      </c>
      <c r="X257" s="4">
        <v>0</v>
      </c>
      <c r="Y257" s="4">
        <v>971645.15</v>
      </c>
      <c r="Z257" s="4">
        <v>0</v>
      </c>
      <c r="AA257" s="4">
        <v>589253</v>
      </c>
      <c r="AB257" s="4">
        <v>488941</v>
      </c>
      <c r="AC257" s="4">
        <v>10213</v>
      </c>
      <c r="AD257" s="4">
        <v>1706.16</v>
      </c>
      <c r="AE257" s="4">
        <v>210106.84</v>
      </c>
      <c r="AF257" s="4">
        <v>122720.68</v>
      </c>
      <c r="AG257" s="4">
        <v>54778.739999999991</v>
      </c>
      <c r="AH257" s="4">
        <v>0</v>
      </c>
      <c r="AI257" s="4">
        <v>542780.47</v>
      </c>
      <c r="AJ257" s="4">
        <v>0</v>
      </c>
      <c r="AK257" s="4">
        <v>687148</v>
      </c>
      <c r="AL257" s="4">
        <v>524270</v>
      </c>
      <c r="AM257" s="4">
        <v>0</v>
      </c>
      <c r="AN257" s="4">
        <v>3345.6496056626784</v>
      </c>
      <c r="AO257" s="4">
        <v>263310.40999999997</v>
      </c>
      <c r="AP257" s="4">
        <v>220408.7</v>
      </c>
      <c r="AQ257" s="4">
        <v>51862</v>
      </c>
      <c r="AR257" s="4">
        <v>0</v>
      </c>
      <c r="AS257" s="4">
        <v>532877.40999999992</v>
      </c>
      <c r="AT257" s="4">
        <v>0</v>
      </c>
      <c r="AU257" s="4">
        <v>0</v>
      </c>
      <c r="AV257" s="4">
        <v>722502</v>
      </c>
      <c r="AW257" s="4">
        <v>515763</v>
      </c>
      <c r="AX257" s="4">
        <v>0</v>
      </c>
      <c r="AY257" s="4">
        <v>2895.0303484501783</v>
      </c>
      <c r="AZ257" s="4">
        <v>260541.51</v>
      </c>
      <c r="BA257" s="4">
        <v>145231.07</v>
      </c>
      <c r="BB257" s="4">
        <v>28766.950000000012</v>
      </c>
      <c r="BC257" s="4">
        <v>0</v>
      </c>
      <c r="BD257" s="4">
        <v>611635.87</v>
      </c>
      <c r="BE257" s="4">
        <v>11912.542278260862</v>
      </c>
      <c r="BF257" s="4">
        <v>0</v>
      </c>
      <c r="BG257" s="4">
        <v>0</v>
      </c>
      <c r="BH257" s="4">
        <v>585571</v>
      </c>
      <c r="BI257" s="4">
        <v>631676</v>
      </c>
      <c r="BJ257" s="4">
        <v>0</v>
      </c>
      <c r="BK257" s="4">
        <v>4673.43</v>
      </c>
      <c r="BL257" s="4">
        <v>220742.72</v>
      </c>
      <c r="BM257" s="4">
        <v>107384.9</v>
      </c>
      <c r="BN257" s="4">
        <v>50911.3</v>
      </c>
      <c r="BO257" s="4">
        <v>0</v>
      </c>
      <c r="BP257" s="4">
        <v>879175.73540038953</v>
      </c>
      <c r="BQ257" s="4">
        <v>17981.595000000001</v>
      </c>
      <c r="BR257" s="4">
        <v>0</v>
      </c>
      <c r="BS257" s="4">
        <v>0</v>
      </c>
      <c r="BT257" s="4">
        <v>402894</v>
      </c>
      <c r="BU257" s="4">
        <v>172104.89724680065</v>
      </c>
      <c r="BV257" s="4">
        <v>7653</v>
      </c>
      <c r="BW257" s="4">
        <v>215718.37</v>
      </c>
      <c r="BX257" s="4">
        <v>303064.35223272757</v>
      </c>
      <c r="BY257" s="4">
        <v>59348</v>
      </c>
      <c r="BZ257" s="4">
        <v>195573.29543922946</v>
      </c>
      <c r="CA257" s="4">
        <v>0</v>
      </c>
      <c r="CB257" s="4">
        <v>228617.11279871807</v>
      </c>
      <c r="CC257" s="4">
        <v>143639.8250314602</v>
      </c>
      <c r="CD257" s="4">
        <v>0</v>
      </c>
      <c r="CE257" s="4">
        <v>402894</v>
      </c>
      <c r="CF257" s="4">
        <v>172104.89724680065</v>
      </c>
      <c r="CG257" s="4">
        <v>7653</v>
      </c>
      <c r="CH257" s="4">
        <v>215718.37</v>
      </c>
      <c r="CI257" s="4">
        <v>303064.35223272757</v>
      </c>
      <c r="CJ257" s="4">
        <v>59348</v>
      </c>
      <c r="CK257" s="4">
        <v>195573.29543922946</v>
      </c>
      <c r="CL257" s="4">
        <v>0</v>
      </c>
      <c r="CM257" s="4">
        <v>228617.11279871807</v>
      </c>
      <c r="CN257" s="4">
        <v>118963.25630709009</v>
      </c>
    </row>
    <row r="258" spans="1:92" x14ac:dyDescent="0.3">
      <c r="A258" s="1" t="s">
        <v>256</v>
      </c>
      <c r="B258" s="1" t="s">
        <v>256</v>
      </c>
      <c r="C258" s="1" t="s">
        <v>637</v>
      </c>
      <c r="D258" s="1" t="s">
        <v>769</v>
      </c>
      <c r="E258" s="1"/>
      <c r="F258" s="1"/>
      <c r="G258" s="4">
        <v>17189911</v>
      </c>
      <c r="H258" s="4">
        <v>4770284</v>
      </c>
      <c r="I258" s="4">
        <v>7780750.006845681</v>
      </c>
      <c r="J258" s="4">
        <v>257934.86</v>
      </c>
      <c r="K258" s="4">
        <v>8163984</v>
      </c>
      <c r="L258" s="4">
        <v>4513085.4656182909</v>
      </c>
      <c r="M258" s="4">
        <v>320233.43</v>
      </c>
      <c r="N258" s="4">
        <v>0</v>
      </c>
      <c r="O258" s="4">
        <v>11038938.27</v>
      </c>
      <c r="P258" s="4">
        <v>1000000</v>
      </c>
      <c r="Q258" s="4">
        <v>27433178.289999999</v>
      </c>
      <c r="R258" s="4">
        <v>8002644</v>
      </c>
      <c r="S258" s="4">
        <v>0</v>
      </c>
      <c r="T258" s="4">
        <v>265662.3</v>
      </c>
      <c r="U258" s="4">
        <v>11374115.630000001</v>
      </c>
      <c r="V258" s="4">
        <v>8129522.1399999987</v>
      </c>
      <c r="W258" s="4">
        <v>311974.59999999963</v>
      </c>
      <c r="X258" s="4">
        <v>1393094.62</v>
      </c>
      <c r="Y258" s="4">
        <v>7447966.6999999993</v>
      </c>
      <c r="Z258" s="4">
        <v>1000000</v>
      </c>
      <c r="AA258" s="4">
        <v>23362589.420000002</v>
      </c>
      <c r="AB258" s="4">
        <v>7620600</v>
      </c>
      <c r="AC258" s="4">
        <v>0</v>
      </c>
      <c r="AD258" s="4">
        <v>431290.22</v>
      </c>
      <c r="AE258" s="4">
        <v>13193155.34</v>
      </c>
      <c r="AF258" s="4">
        <v>7215721.0708163269</v>
      </c>
      <c r="AG258" s="4">
        <v>367495.01999999955</v>
      </c>
      <c r="AH258" s="4">
        <v>-9.9999998928979039E-3</v>
      </c>
      <c r="AI258" s="4">
        <v>4149464.36</v>
      </c>
      <c r="AJ258" s="4">
        <v>467500</v>
      </c>
      <c r="AK258" s="4">
        <v>29245648.68</v>
      </c>
      <c r="AL258" s="4">
        <v>8112254</v>
      </c>
      <c r="AM258" s="4">
        <v>3968680</v>
      </c>
      <c r="AN258" s="4">
        <v>4715523.6909472719</v>
      </c>
      <c r="AO258" s="4">
        <v>8757752.2899999991</v>
      </c>
      <c r="AP258" s="4">
        <v>6397589.1500000004</v>
      </c>
      <c r="AQ258" s="4">
        <v>793007</v>
      </c>
      <c r="AR258" s="4">
        <v>0</v>
      </c>
      <c r="AS258" s="4">
        <v>7464625.5100000007</v>
      </c>
      <c r="AT258" s="4">
        <v>0</v>
      </c>
      <c r="AU258" s="4">
        <v>0</v>
      </c>
      <c r="AV258" s="4">
        <v>24987235</v>
      </c>
      <c r="AW258" s="4">
        <v>10824021</v>
      </c>
      <c r="AX258" s="4">
        <v>6921729</v>
      </c>
      <c r="AY258" s="4">
        <v>539575.0630258508</v>
      </c>
      <c r="AZ258" s="4">
        <v>9555345.7599999998</v>
      </c>
      <c r="BA258" s="4">
        <v>8134703.5999999996</v>
      </c>
      <c r="BB258" s="4">
        <v>682091</v>
      </c>
      <c r="BC258" s="4">
        <v>1149825.43</v>
      </c>
      <c r="BD258" s="4">
        <v>7378444.6699999999</v>
      </c>
      <c r="BE258" s="4">
        <v>1028222.1550890519</v>
      </c>
      <c r="BF258" s="4">
        <v>0</v>
      </c>
      <c r="BG258" s="4">
        <v>0</v>
      </c>
      <c r="BH258" s="4">
        <v>22859857</v>
      </c>
      <c r="BI258" s="4">
        <v>8801697</v>
      </c>
      <c r="BJ258" s="4">
        <v>4002553</v>
      </c>
      <c r="BK258" s="4">
        <v>346402.45</v>
      </c>
      <c r="BL258" s="4">
        <v>8747853.0600000005</v>
      </c>
      <c r="BM258" s="4">
        <v>6646153.3999999994</v>
      </c>
      <c r="BN258" s="4">
        <v>769305</v>
      </c>
      <c r="BO258" s="4">
        <v>0</v>
      </c>
      <c r="BP258" s="4">
        <v>6108915.8607204957</v>
      </c>
      <c r="BQ258" s="4">
        <v>2244863.88</v>
      </c>
      <c r="BR258" s="4">
        <v>0</v>
      </c>
      <c r="BS258" s="4">
        <v>0</v>
      </c>
      <c r="BT258" s="4">
        <v>23185862.649999999</v>
      </c>
      <c r="BU258" s="4">
        <v>7262666.7143164482</v>
      </c>
      <c r="BV258" s="4">
        <v>473494.24</v>
      </c>
      <c r="BW258" s="4">
        <v>10067734.279999999</v>
      </c>
      <c r="BX258" s="4">
        <v>7774841.5707003344</v>
      </c>
      <c r="BY258" s="4">
        <v>727182.74</v>
      </c>
      <c r="BZ258" s="4">
        <v>1790755.1197693413</v>
      </c>
      <c r="CA258" s="4">
        <v>1608886.4767168404</v>
      </c>
      <c r="CB258" s="4">
        <v>3347466.9129554331</v>
      </c>
      <c r="CC258" s="4">
        <v>2854988.7307726042</v>
      </c>
      <c r="CD258" s="4">
        <v>0</v>
      </c>
      <c r="CE258" s="4">
        <v>23185862.649999999</v>
      </c>
      <c r="CF258" s="4">
        <v>7262666.7143164482</v>
      </c>
      <c r="CG258" s="4">
        <v>473494.24</v>
      </c>
      <c r="CH258" s="4">
        <v>10067734.279999999</v>
      </c>
      <c r="CI258" s="4">
        <v>7774841.5707003344</v>
      </c>
      <c r="CJ258" s="4">
        <v>727182.74</v>
      </c>
      <c r="CK258" s="4">
        <v>1790755.1197693413</v>
      </c>
      <c r="CL258" s="4">
        <v>1608886.4767168404</v>
      </c>
      <c r="CM258" s="4">
        <v>3347466.9129554331</v>
      </c>
      <c r="CN258" s="4">
        <v>3392678.254434031</v>
      </c>
    </row>
    <row r="259" spans="1:92" x14ac:dyDescent="0.3">
      <c r="A259" s="1" t="s">
        <v>257</v>
      </c>
      <c r="B259" s="1" t="s">
        <v>257</v>
      </c>
      <c r="C259" s="1" t="s">
        <v>638</v>
      </c>
      <c r="D259" s="1" t="s">
        <v>770</v>
      </c>
      <c r="E259" s="1" t="s">
        <v>843</v>
      </c>
      <c r="F259" s="1"/>
      <c r="G259" s="4">
        <v>188908</v>
      </c>
      <c r="H259" s="4">
        <v>150249</v>
      </c>
      <c r="I259" s="4">
        <v>12910</v>
      </c>
      <c r="J259" s="4">
        <v>582</v>
      </c>
      <c r="K259" s="4">
        <v>92449</v>
      </c>
      <c r="L259" s="4">
        <v>43210.171385590897</v>
      </c>
      <c r="M259" s="4">
        <v>15343</v>
      </c>
      <c r="N259" s="4">
        <v>82020.28</v>
      </c>
      <c r="O259" s="4">
        <v>84738.05</v>
      </c>
      <c r="P259" s="4">
        <v>0</v>
      </c>
      <c r="Q259" s="4">
        <v>56726</v>
      </c>
      <c r="R259" s="4">
        <v>121861</v>
      </c>
      <c r="S259" s="4">
        <v>9960</v>
      </c>
      <c r="T259" s="4">
        <v>0</v>
      </c>
      <c r="U259" s="4">
        <v>17169.68</v>
      </c>
      <c r="V259" s="4">
        <v>11475.689999999999</v>
      </c>
      <c r="W259" s="4">
        <v>10836</v>
      </c>
      <c r="X259" s="4">
        <v>65574.429999999993</v>
      </c>
      <c r="Y259" s="4">
        <v>69252.33</v>
      </c>
      <c r="Z259" s="4">
        <v>0</v>
      </c>
      <c r="AA259" s="4">
        <v>38902</v>
      </c>
      <c r="AB259" s="4">
        <v>154630</v>
      </c>
      <c r="AC259" s="4">
        <v>321</v>
      </c>
      <c r="AD259" s="4">
        <v>294.48</v>
      </c>
      <c r="AE259" s="4">
        <v>18107.86</v>
      </c>
      <c r="AF259" s="4">
        <v>274.30000000000007</v>
      </c>
      <c r="AG259" s="4">
        <v>10836</v>
      </c>
      <c r="AH259" s="4">
        <v>72700.78</v>
      </c>
      <c r="AI259" s="4">
        <v>78786.28</v>
      </c>
      <c r="AJ259" s="4">
        <v>0</v>
      </c>
      <c r="AK259" s="4">
        <v>58638</v>
      </c>
      <c r="AL259" s="4">
        <v>145246</v>
      </c>
      <c r="AM259" s="4">
        <v>0</v>
      </c>
      <c r="AN259" s="4">
        <v>0</v>
      </c>
      <c r="AO259" s="4">
        <v>24073.53</v>
      </c>
      <c r="AP259" s="4">
        <v>7535</v>
      </c>
      <c r="AQ259" s="4">
        <v>23594</v>
      </c>
      <c r="AR259" s="4">
        <v>0</v>
      </c>
      <c r="AS259" s="4">
        <v>122321.09</v>
      </c>
      <c r="AT259" s="4">
        <v>0</v>
      </c>
      <c r="AU259" s="4">
        <v>0</v>
      </c>
      <c r="AV259" s="4">
        <v>98392</v>
      </c>
      <c r="AW259" s="4">
        <v>175789</v>
      </c>
      <c r="AX259" s="4">
        <v>0</v>
      </c>
      <c r="AY259" s="4">
        <v>206.28904319999856</v>
      </c>
      <c r="AZ259" s="4">
        <v>30732.25</v>
      </c>
      <c r="BA259" s="4">
        <v>28128.39</v>
      </c>
      <c r="BB259" s="4">
        <v>17672</v>
      </c>
      <c r="BC259" s="4">
        <v>0</v>
      </c>
      <c r="BD259" s="4">
        <v>188667.08000000002</v>
      </c>
      <c r="BE259" s="4">
        <v>0</v>
      </c>
      <c r="BF259" s="4">
        <v>0</v>
      </c>
      <c r="BG259" s="4">
        <v>0</v>
      </c>
      <c r="BH259" s="4">
        <v>122712</v>
      </c>
      <c r="BI259" s="4">
        <v>73791</v>
      </c>
      <c r="BJ259" s="4">
        <v>0</v>
      </c>
      <c r="BK259" s="4">
        <v>0</v>
      </c>
      <c r="BL259" s="4">
        <v>60998.71</v>
      </c>
      <c r="BM259" s="4">
        <v>16765.63</v>
      </c>
      <c r="BN259" s="4">
        <v>5103.58</v>
      </c>
      <c r="BO259" s="4">
        <v>0</v>
      </c>
      <c r="BP259" s="4">
        <v>143741.24375147477</v>
      </c>
      <c r="BQ259" s="4">
        <v>3927.75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</row>
    <row r="260" spans="1:92" x14ac:dyDescent="0.3">
      <c r="A260" s="1" t="s">
        <v>258</v>
      </c>
      <c r="B260" s="1" t="s">
        <v>258</v>
      </c>
      <c r="C260" s="1" t="s">
        <v>639</v>
      </c>
      <c r="D260" s="1" t="s">
        <v>769</v>
      </c>
      <c r="E260" s="1"/>
      <c r="F260" s="1"/>
      <c r="G260" s="4">
        <v>2385552</v>
      </c>
      <c r="H260" s="4">
        <v>3953238</v>
      </c>
      <c r="I260" s="4">
        <v>0</v>
      </c>
      <c r="J260" s="4">
        <v>206352.68</v>
      </c>
      <c r="K260" s="4">
        <v>242142</v>
      </c>
      <c r="L260" s="4">
        <v>1632396.7886645042</v>
      </c>
      <c r="M260" s="4">
        <v>370071.43</v>
      </c>
      <c r="N260" s="4">
        <v>0</v>
      </c>
      <c r="O260" s="4">
        <v>2814070.2199999997</v>
      </c>
      <c r="P260" s="4">
        <v>0</v>
      </c>
      <c r="Q260" s="4">
        <v>2784676</v>
      </c>
      <c r="R260" s="4">
        <v>3399098</v>
      </c>
      <c r="S260" s="4">
        <v>0</v>
      </c>
      <c r="T260" s="4">
        <v>137956.38999999998</v>
      </c>
      <c r="U260" s="4">
        <v>209691.97</v>
      </c>
      <c r="V260" s="4">
        <v>1263395.74</v>
      </c>
      <c r="W260" s="4">
        <v>486188.74000000022</v>
      </c>
      <c r="X260" s="4">
        <v>0</v>
      </c>
      <c r="Y260" s="4">
        <v>2126855.9699999997</v>
      </c>
      <c r="Z260" s="4">
        <v>0</v>
      </c>
      <c r="AA260" s="4">
        <v>2610810</v>
      </c>
      <c r="AB260" s="4">
        <v>3133780</v>
      </c>
      <c r="AC260" s="4">
        <v>0</v>
      </c>
      <c r="AD260" s="4">
        <v>185508.38</v>
      </c>
      <c r="AE260" s="4">
        <v>99574.36</v>
      </c>
      <c r="AF260" s="4">
        <v>1124007.2599999998</v>
      </c>
      <c r="AG260" s="4">
        <v>307894.70000000019</v>
      </c>
      <c r="AH260" s="4">
        <v>0</v>
      </c>
      <c r="AI260" s="4">
        <v>1793960.3</v>
      </c>
      <c r="AJ260" s="4">
        <v>0</v>
      </c>
      <c r="AK260" s="4">
        <v>3311138</v>
      </c>
      <c r="AL260" s="4">
        <v>2904669</v>
      </c>
      <c r="AM260" s="4">
        <v>0</v>
      </c>
      <c r="AN260" s="4">
        <v>322674.37716095708</v>
      </c>
      <c r="AO260" s="4">
        <v>150787.38999999998</v>
      </c>
      <c r="AP260" s="4">
        <v>1294445.04</v>
      </c>
      <c r="AQ260" s="4">
        <v>236512.85999999987</v>
      </c>
      <c r="AR260" s="4">
        <v>0</v>
      </c>
      <c r="AS260" s="4">
        <v>1502673.65</v>
      </c>
      <c r="AT260" s="4">
        <v>0</v>
      </c>
      <c r="AU260" s="4">
        <v>0</v>
      </c>
      <c r="AV260" s="4">
        <v>3233468</v>
      </c>
      <c r="AW260" s="4">
        <v>3026025</v>
      </c>
      <c r="AX260" s="4">
        <v>0</v>
      </c>
      <c r="AY260" s="4">
        <v>303281.28691925108</v>
      </c>
      <c r="AZ260" s="4">
        <v>113257.12</v>
      </c>
      <c r="BA260" s="4">
        <v>1561619.69</v>
      </c>
      <c r="BB260" s="4">
        <v>217266.26000000024</v>
      </c>
      <c r="BC260" s="4">
        <v>0</v>
      </c>
      <c r="BD260" s="4">
        <v>1063249.6500000001</v>
      </c>
      <c r="BE260" s="4">
        <v>23774.043999999998</v>
      </c>
      <c r="BF260" s="4">
        <v>0</v>
      </c>
      <c r="BG260" s="4">
        <v>0</v>
      </c>
      <c r="BH260" s="4">
        <v>1790791</v>
      </c>
      <c r="BI260" s="4">
        <v>3372935</v>
      </c>
      <c r="BJ260" s="4">
        <v>75537</v>
      </c>
      <c r="BK260" s="4">
        <v>234217.71</v>
      </c>
      <c r="BL260" s="4">
        <v>89982.88</v>
      </c>
      <c r="BM260" s="4">
        <v>711986.45</v>
      </c>
      <c r="BN260" s="4">
        <v>180003.33</v>
      </c>
      <c r="BO260" s="4">
        <v>0</v>
      </c>
      <c r="BP260" s="4">
        <v>979531.96676839329</v>
      </c>
      <c r="BQ260" s="4">
        <v>325541.08</v>
      </c>
      <c r="BR260" s="4">
        <v>0</v>
      </c>
      <c r="BS260" s="4">
        <v>0</v>
      </c>
      <c r="BT260" s="4">
        <v>1705581</v>
      </c>
      <c r="BU260" s="4">
        <v>621115.73984050809</v>
      </c>
      <c r="BV260" s="4">
        <v>183056.86000000002</v>
      </c>
      <c r="BW260" s="4">
        <v>117302.57</v>
      </c>
      <c r="BX260" s="4">
        <v>3139511.5547545226</v>
      </c>
      <c r="BY260" s="4">
        <v>237847.71000000011</v>
      </c>
      <c r="BZ260" s="4">
        <v>0</v>
      </c>
      <c r="CA260" s="4">
        <v>0</v>
      </c>
      <c r="CB260" s="4">
        <v>1197396.3576665288</v>
      </c>
      <c r="CC260" s="4">
        <v>265473.21415949194</v>
      </c>
      <c r="CD260" s="4">
        <v>0</v>
      </c>
      <c r="CE260" s="4">
        <v>1705581</v>
      </c>
      <c r="CF260" s="4">
        <v>621115.73984050809</v>
      </c>
      <c r="CG260" s="4">
        <v>183056.86000000002</v>
      </c>
      <c r="CH260" s="4">
        <v>117302.57</v>
      </c>
      <c r="CI260" s="4">
        <v>3139511.5547545226</v>
      </c>
      <c r="CJ260" s="4">
        <v>237847.71000000011</v>
      </c>
      <c r="CK260" s="4">
        <v>0</v>
      </c>
      <c r="CL260" s="4">
        <v>0</v>
      </c>
      <c r="CM260" s="4">
        <v>1197396.3576665288</v>
      </c>
      <c r="CN260" s="4">
        <v>223702.21193294105</v>
      </c>
    </row>
    <row r="261" spans="1:92" x14ac:dyDescent="0.3">
      <c r="A261" s="1" t="s">
        <v>259</v>
      </c>
      <c r="B261" s="1" t="s">
        <v>259</v>
      </c>
      <c r="C261" s="1" t="s">
        <v>640</v>
      </c>
      <c r="D261" s="1" t="s">
        <v>769</v>
      </c>
      <c r="E261" s="1"/>
      <c r="F261" s="1"/>
      <c r="G261" s="4">
        <v>8880151</v>
      </c>
      <c r="H261" s="4">
        <v>9764350</v>
      </c>
      <c r="I261" s="4">
        <v>212606</v>
      </c>
      <c r="J261" s="4">
        <v>537904.62</v>
      </c>
      <c r="K261" s="4">
        <v>1708498</v>
      </c>
      <c r="L261" s="4">
        <v>5350625.1504340023</v>
      </c>
      <c r="M261" s="4">
        <v>598932.21</v>
      </c>
      <c r="N261" s="4">
        <v>0</v>
      </c>
      <c r="O261" s="4">
        <v>7390096.5899999999</v>
      </c>
      <c r="P261" s="4">
        <v>0</v>
      </c>
      <c r="Q261" s="4">
        <v>9585279</v>
      </c>
      <c r="R261" s="4">
        <v>8856830</v>
      </c>
      <c r="S261" s="4">
        <v>229777</v>
      </c>
      <c r="T261" s="4">
        <v>512491.26</v>
      </c>
      <c r="U261" s="4">
        <v>1472167.37</v>
      </c>
      <c r="V261" s="4">
        <v>4390721.8704081643</v>
      </c>
      <c r="W261" s="4">
        <v>615356</v>
      </c>
      <c r="X261" s="4">
        <v>0</v>
      </c>
      <c r="Y261" s="4">
        <v>6085278.54</v>
      </c>
      <c r="Z261" s="4">
        <v>0</v>
      </c>
      <c r="AA261" s="4">
        <v>13357572</v>
      </c>
      <c r="AB261" s="4">
        <v>10787487</v>
      </c>
      <c r="AC261" s="4">
        <v>354820</v>
      </c>
      <c r="AD261" s="4">
        <v>444546.96</v>
      </c>
      <c r="AE261" s="4">
        <v>1576440.5699999998</v>
      </c>
      <c r="AF261" s="4">
        <v>5152935.2626446458</v>
      </c>
      <c r="AG261" s="4">
        <v>555853.44999999925</v>
      </c>
      <c r="AH261" s="4">
        <v>0</v>
      </c>
      <c r="AI261" s="4">
        <v>7403223.3300000001</v>
      </c>
      <c r="AJ261" s="4">
        <v>0</v>
      </c>
      <c r="AK261" s="4">
        <v>15451018</v>
      </c>
      <c r="AL261" s="4">
        <v>10511621</v>
      </c>
      <c r="AM261" s="4">
        <v>425430</v>
      </c>
      <c r="AN261" s="4">
        <v>434933.36427753419</v>
      </c>
      <c r="AO261" s="4">
        <v>1444644.19</v>
      </c>
      <c r="AP261" s="4">
        <v>5474263.0700000003</v>
      </c>
      <c r="AQ261" s="4">
        <v>336405.09999999963</v>
      </c>
      <c r="AR261" s="4">
        <v>0</v>
      </c>
      <c r="AS261" s="4">
        <v>6618811.7299999995</v>
      </c>
      <c r="AT261" s="4">
        <v>0</v>
      </c>
      <c r="AU261" s="4">
        <v>0</v>
      </c>
      <c r="AV261" s="4">
        <v>13416153</v>
      </c>
      <c r="AW261" s="4">
        <v>11103877</v>
      </c>
      <c r="AX261" s="4">
        <v>421137</v>
      </c>
      <c r="AY261" s="4">
        <v>591237.89128874987</v>
      </c>
      <c r="AZ261" s="4">
        <v>1696956.79</v>
      </c>
      <c r="BA261" s="4">
        <v>4945506.8600000003</v>
      </c>
      <c r="BB261" s="4">
        <v>541495.41000000015</v>
      </c>
      <c r="BC261" s="4">
        <v>0</v>
      </c>
      <c r="BD261" s="4">
        <v>4606787.0599999996</v>
      </c>
      <c r="BE261" s="4">
        <v>305269.26640000002</v>
      </c>
      <c r="BF261" s="4">
        <v>0</v>
      </c>
      <c r="BG261" s="4">
        <v>0</v>
      </c>
      <c r="BH261" s="4">
        <v>11040273</v>
      </c>
      <c r="BI261" s="4">
        <v>11912655</v>
      </c>
      <c r="BJ261" s="4">
        <v>568060</v>
      </c>
      <c r="BK261" s="4">
        <v>564407.82999999996</v>
      </c>
      <c r="BL261" s="4">
        <v>1272915.03</v>
      </c>
      <c r="BM261" s="4">
        <v>4362048.2799999993</v>
      </c>
      <c r="BN261" s="4">
        <v>933404.29</v>
      </c>
      <c r="BO261" s="4">
        <v>0</v>
      </c>
      <c r="BP261" s="4">
        <v>4036471.8923871163</v>
      </c>
      <c r="BQ261" s="4">
        <v>1632470.11</v>
      </c>
      <c r="BR261" s="4">
        <v>0</v>
      </c>
      <c r="BS261" s="4">
        <v>0</v>
      </c>
      <c r="BT261" s="4">
        <v>11684185</v>
      </c>
      <c r="BU261" s="4">
        <v>4196757.5896123303</v>
      </c>
      <c r="BV261" s="4">
        <v>1055484.3700000008</v>
      </c>
      <c r="BW261" s="4">
        <v>1861988.35</v>
      </c>
      <c r="BX261" s="4">
        <v>14543972.926438909</v>
      </c>
      <c r="BY261" s="4">
        <v>819225</v>
      </c>
      <c r="BZ261" s="4">
        <v>4034610.6280911919</v>
      </c>
      <c r="CA261" s="4">
        <v>0</v>
      </c>
      <c r="CB261" s="4">
        <v>8462066.5547697749</v>
      </c>
      <c r="CC261" s="4">
        <v>1840828.1567876702</v>
      </c>
      <c r="CD261" s="4">
        <v>0</v>
      </c>
      <c r="CE261" s="4">
        <v>11684185</v>
      </c>
      <c r="CF261" s="4">
        <v>4196757.5896123303</v>
      </c>
      <c r="CG261" s="4">
        <v>1055484.3700000008</v>
      </c>
      <c r="CH261" s="4">
        <v>1861988.35</v>
      </c>
      <c r="CI261" s="4">
        <v>14543972.926438909</v>
      </c>
      <c r="CJ261" s="4">
        <v>819225</v>
      </c>
      <c r="CK261" s="4">
        <v>4034610.6280911919</v>
      </c>
      <c r="CL261" s="4">
        <v>0</v>
      </c>
      <c r="CM261" s="4">
        <v>8462066.5547697749</v>
      </c>
      <c r="CN261" s="4">
        <v>2279884.0922394944</v>
      </c>
    </row>
    <row r="262" spans="1:92" x14ac:dyDescent="0.3">
      <c r="A262" s="1" t="s">
        <v>260</v>
      </c>
      <c r="B262" s="1" t="s">
        <v>260</v>
      </c>
      <c r="C262" s="1" t="s">
        <v>641</v>
      </c>
      <c r="D262" s="1" t="s">
        <v>769</v>
      </c>
      <c r="E262" s="1"/>
      <c r="F262" s="1"/>
      <c r="G262" s="4">
        <v>157854676</v>
      </c>
      <c r="H262" s="4">
        <v>50987102</v>
      </c>
      <c r="I262" s="4">
        <v>444460.71553388098</v>
      </c>
      <c r="J262" s="4">
        <v>5808534.6899999995</v>
      </c>
      <c r="K262" s="4">
        <v>51861419</v>
      </c>
      <c r="L262" s="4">
        <v>92149085.444831699</v>
      </c>
      <c r="M262" s="4">
        <v>4397472.21</v>
      </c>
      <c r="N262" s="4">
        <v>24514962.780000001</v>
      </c>
      <c r="O262" s="4">
        <v>21721815.66</v>
      </c>
      <c r="P262" s="4">
        <v>13182750.280000001</v>
      </c>
      <c r="Q262" s="4">
        <v>169681862</v>
      </c>
      <c r="R262" s="4">
        <v>63192426</v>
      </c>
      <c r="S262" s="4">
        <v>0</v>
      </c>
      <c r="T262" s="4">
        <v>3102945.63</v>
      </c>
      <c r="U262" s="4">
        <v>53232102.469999999</v>
      </c>
      <c r="V262" s="4">
        <v>99954870.710000008</v>
      </c>
      <c r="W262" s="4">
        <v>4683299.0399999991</v>
      </c>
      <c r="X262" s="4">
        <v>22764109.120000001</v>
      </c>
      <c r="Y262" s="4">
        <v>25828258.02</v>
      </c>
      <c r="Z262" s="4">
        <v>14010813.23</v>
      </c>
      <c r="AA262" s="4">
        <v>166593361</v>
      </c>
      <c r="AB262" s="4">
        <v>55514423</v>
      </c>
      <c r="AC262" s="4">
        <v>0</v>
      </c>
      <c r="AD262" s="4">
        <v>5153346.8600000003</v>
      </c>
      <c r="AE262" s="4">
        <v>50511951.739999995</v>
      </c>
      <c r="AF262" s="4">
        <v>86547000.849999979</v>
      </c>
      <c r="AG262" s="4">
        <v>3766048.3699999973</v>
      </c>
      <c r="AH262" s="4">
        <v>19303208.760000002</v>
      </c>
      <c r="AI262" s="4">
        <v>23924268.719999999</v>
      </c>
      <c r="AJ262" s="4">
        <v>15164380.569999998</v>
      </c>
      <c r="AK262" s="4">
        <v>160643373</v>
      </c>
      <c r="AL262" s="4">
        <v>51142859</v>
      </c>
      <c r="AM262" s="4">
        <v>0</v>
      </c>
      <c r="AN262" s="4">
        <v>6004198.5263312608</v>
      </c>
      <c r="AO262" s="4">
        <v>46212902.850000009</v>
      </c>
      <c r="AP262" s="4">
        <v>79564737.449999988</v>
      </c>
      <c r="AQ262" s="4">
        <v>3409187.549999997</v>
      </c>
      <c r="AR262" s="4">
        <v>17418473.370000001</v>
      </c>
      <c r="AS262" s="4">
        <v>20619252.079999998</v>
      </c>
      <c r="AT262" s="4">
        <v>15109578.120000001</v>
      </c>
      <c r="AU262" s="4">
        <v>0</v>
      </c>
      <c r="AV262" s="4">
        <v>164242931</v>
      </c>
      <c r="AW262" s="4">
        <v>56948974</v>
      </c>
      <c r="AX262" s="4">
        <v>4511668</v>
      </c>
      <c r="AY262" s="4">
        <v>9539685.4567376077</v>
      </c>
      <c r="AZ262" s="4">
        <v>38096245.670000002</v>
      </c>
      <c r="BA262" s="4">
        <v>82618107.649999991</v>
      </c>
      <c r="BB262" s="4">
        <v>2329672.0099999979</v>
      </c>
      <c r="BC262" s="4">
        <v>17401001.07</v>
      </c>
      <c r="BD262" s="4">
        <v>26402152.480000004</v>
      </c>
      <c r="BE262" s="4">
        <v>12251241.614436235</v>
      </c>
      <c r="BF262" s="4">
        <v>13204132.26</v>
      </c>
      <c r="BG262" s="4">
        <v>0</v>
      </c>
      <c r="BH262" s="4">
        <v>175517796</v>
      </c>
      <c r="BI262" s="4">
        <v>70193251</v>
      </c>
      <c r="BJ262" s="4">
        <v>5127694</v>
      </c>
      <c r="BK262" s="4">
        <v>12079991.609999999</v>
      </c>
      <c r="BL262" s="4">
        <v>38286697.380000003</v>
      </c>
      <c r="BM262" s="4">
        <v>75106978.629999995</v>
      </c>
      <c r="BN262" s="4">
        <v>2554888.39</v>
      </c>
      <c r="BO262" s="4">
        <v>16119524.779999999</v>
      </c>
      <c r="BP262" s="4">
        <v>33063119.208327949</v>
      </c>
      <c r="BQ262" s="4">
        <v>26163371.029280156</v>
      </c>
      <c r="BR262" s="4">
        <v>0</v>
      </c>
      <c r="BS262" s="4">
        <v>0</v>
      </c>
      <c r="BT262" s="4">
        <v>171225404</v>
      </c>
      <c r="BU262" s="4">
        <v>85219978.026189476</v>
      </c>
      <c r="BV262" s="4">
        <v>8246516.4199999999</v>
      </c>
      <c r="BW262" s="4">
        <v>35527508.030000001</v>
      </c>
      <c r="BX262" s="4">
        <v>68152243.898303568</v>
      </c>
      <c r="BY262" s="4">
        <v>3259868.61</v>
      </c>
      <c r="BZ262" s="4">
        <v>24958402.185603738</v>
      </c>
      <c r="CA262" s="4">
        <v>20942288.466526136</v>
      </c>
      <c r="CB262" s="4">
        <v>28217306.427728102</v>
      </c>
      <c r="CC262" s="4">
        <v>23934920.38824676</v>
      </c>
      <c r="CD262" s="4">
        <v>0</v>
      </c>
      <c r="CE262" s="4">
        <v>171225404</v>
      </c>
      <c r="CF262" s="4">
        <v>85219978.026189476</v>
      </c>
      <c r="CG262" s="4">
        <v>8246516.4199999999</v>
      </c>
      <c r="CH262" s="4">
        <v>35527508.030000001</v>
      </c>
      <c r="CI262" s="4">
        <v>68152243.898303568</v>
      </c>
      <c r="CJ262" s="4">
        <v>3259868.61</v>
      </c>
      <c r="CK262" s="4">
        <v>24958402.185603738</v>
      </c>
      <c r="CL262" s="4">
        <v>20942288.466526136</v>
      </c>
      <c r="CM262" s="4">
        <v>28217306.427728102</v>
      </c>
      <c r="CN262" s="4">
        <v>38572288.120352343</v>
      </c>
    </row>
    <row r="263" spans="1:92" x14ac:dyDescent="0.3">
      <c r="A263" s="1" t="s">
        <v>261</v>
      </c>
      <c r="B263" s="1" t="s">
        <v>261</v>
      </c>
      <c r="C263" s="1" t="s">
        <v>642</v>
      </c>
      <c r="D263" s="1" t="s">
        <v>769</v>
      </c>
      <c r="E263" s="1"/>
      <c r="F263" s="1"/>
      <c r="G263" s="4">
        <v>16886404</v>
      </c>
      <c r="H263" s="4">
        <v>7300030</v>
      </c>
      <c r="I263" s="4">
        <v>0</v>
      </c>
      <c r="J263" s="4">
        <v>441410.82</v>
      </c>
      <c r="K263" s="4">
        <v>2871567</v>
      </c>
      <c r="L263" s="4">
        <v>10026283.070671452</v>
      </c>
      <c r="M263" s="4">
        <v>804978.46</v>
      </c>
      <c r="N263" s="4">
        <v>0</v>
      </c>
      <c r="O263" s="4">
        <v>7401922.25</v>
      </c>
      <c r="P263" s="4">
        <v>2587265.3200000003</v>
      </c>
      <c r="Q263" s="4">
        <v>16115142</v>
      </c>
      <c r="R263" s="4">
        <v>8607450</v>
      </c>
      <c r="S263" s="4">
        <v>0</v>
      </c>
      <c r="T263" s="4">
        <v>712003.50999999989</v>
      </c>
      <c r="U263" s="4">
        <v>2846024.4699999997</v>
      </c>
      <c r="V263" s="4">
        <v>3496170.0342857139</v>
      </c>
      <c r="W263" s="4">
        <v>965060.50999999978</v>
      </c>
      <c r="X263" s="4">
        <v>0</v>
      </c>
      <c r="Y263" s="4">
        <v>7453370.25</v>
      </c>
      <c r="Z263" s="4">
        <v>3335017.9699999997</v>
      </c>
      <c r="AA263" s="4">
        <v>17183858</v>
      </c>
      <c r="AB263" s="4">
        <v>10850246</v>
      </c>
      <c r="AC263" s="4">
        <v>0</v>
      </c>
      <c r="AD263" s="4">
        <v>607078.11</v>
      </c>
      <c r="AE263" s="4">
        <v>2992514.14</v>
      </c>
      <c r="AF263" s="4">
        <v>5737140.4340816326</v>
      </c>
      <c r="AG263" s="4">
        <v>1400522.4299999997</v>
      </c>
      <c r="AH263" s="4">
        <v>0</v>
      </c>
      <c r="AI263" s="4">
        <v>7678604.75</v>
      </c>
      <c r="AJ263" s="4">
        <v>3664031</v>
      </c>
      <c r="AK263" s="4">
        <v>17421123</v>
      </c>
      <c r="AL263" s="4">
        <v>9213923</v>
      </c>
      <c r="AM263" s="4">
        <v>0</v>
      </c>
      <c r="AN263" s="4">
        <v>1435140.7744519413</v>
      </c>
      <c r="AO263" s="4">
        <v>3047047.2700000005</v>
      </c>
      <c r="AP263" s="4">
        <v>5536377.8700000001</v>
      </c>
      <c r="AQ263" s="4">
        <v>937705</v>
      </c>
      <c r="AR263" s="4">
        <v>0</v>
      </c>
      <c r="AS263" s="4">
        <v>5584281.2299999995</v>
      </c>
      <c r="AT263" s="4">
        <v>3553269.1599999992</v>
      </c>
      <c r="AU263" s="4">
        <v>0</v>
      </c>
      <c r="AV263" s="4">
        <v>18838359</v>
      </c>
      <c r="AW263" s="4">
        <v>11445160</v>
      </c>
      <c r="AX263" s="4">
        <v>0</v>
      </c>
      <c r="AY263" s="4">
        <v>772507.95200169832</v>
      </c>
      <c r="AZ263" s="4">
        <v>3375910.76</v>
      </c>
      <c r="BA263" s="4">
        <v>5282093.08</v>
      </c>
      <c r="BB263" s="4">
        <v>541730</v>
      </c>
      <c r="BC263" s="4">
        <v>0</v>
      </c>
      <c r="BD263" s="4">
        <v>5555702.2299999995</v>
      </c>
      <c r="BE263" s="4">
        <v>1372578.9323583902</v>
      </c>
      <c r="BF263" s="4">
        <v>3428195.84</v>
      </c>
      <c r="BG263" s="4">
        <v>0</v>
      </c>
      <c r="BH263" s="4">
        <v>21727785</v>
      </c>
      <c r="BI263" s="4">
        <v>14348855</v>
      </c>
      <c r="BJ263" s="4">
        <v>0</v>
      </c>
      <c r="BK263" s="4">
        <v>2480945.7200000002</v>
      </c>
      <c r="BL263" s="4">
        <v>3919827.39</v>
      </c>
      <c r="BM263" s="4">
        <v>5209096.2799999993</v>
      </c>
      <c r="BN263" s="4">
        <v>1301629</v>
      </c>
      <c r="BO263" s="4">
        <v>0</v>
      </c>
      <c r="BP263" s="4">
        <v>6744425.0694132634</v>
      </c>
      <c r="BQ263" s="4">
        <v>1948657.2250000001</v>
      </c>
      <c r="BR263" s="4">
        <v>1016837.74</v>
      </c>
      <c r="BS263" s="4">
        <v>0</v>
      </c>
      <c r="BT263" s="4">
        <v>21089237</v>
      </c>
      <c r="BU263" s="4">
        <v>6979588.6563395672</v>
      </c>
      <c r="BV263" s="4">
        <v>1311286.55</v>
      </c>
      <c r="BW263" s="4">
        <v>3253580.0399999996</v>
      </c>
      <c r="BX263" s="4">
        <v>15527018.582075693</v>
      </c>
      <c r="BY263" s="4">
        <v>992624.1600000005</v>
      </c>
      <c r="BZ263" s="4">
        <v>284161.36257565208</v>
      </c>
      <c r="CA263" s="4">
        <v>0</v>
      </c>
      <c r="CB263" s="4">
        <v>6129574.5345489318</v>
      </c>
      <c r="CC263" s="4">
        <v>2432224.1060188231</v>
      </c>
      <c r="CD263" s="4">
        <v>0</v>
      </c>
      <c r="CE263" s="4">
        <v>21089237</v>
      </c>
      <c r="CF263" s="4">
        <v>6979588.6563395672</v>
      </c>
      <c r="CG263" s="4">
        <v>1311286.55</v>
      </c>
      <c r="CH263" s="4">
        <v>3253580.0399999996</v>
      </c>
      <c r="CI263" s="4">
        <v>15527018.582075693</v>
      </c>
      <c r="CJ263" s="4">
        <v>992624.1600000005</v>
      </c>
      <c r="CK263" s="4">
        <v>284161.36257565208</v>
      </c>
      <c r="CL263" s="4">
        <v>0</v>
      </c>
      <c r="CM263" s="4">
        <v>6129574.5345489318</v>
      </c>
      <c r="CN263" s="4">
        <v>9717514.4308771919</v>
      </c>
    </row>
    <row r="264" spans="1:92" x14ac:dyDescent="0.3">
      <c r="A264" s="1" t="s">
        <v>262</v>
      </c>
      <c r="B264" s="1" t="s">
        <v>262</v>
      </c>
      <c r="C264" s="1" t="s">
        <v>643</v>
      </c>
      <c r="D264" s="1" t="s">
        <v>769</v>
      </c>
      <c r="E264" s="1"/>
      <c r="F264" s="1"/>
      <c r="G264" s="4">
        <v>142752958</v>
      </c>
      <c r="H264" s="4">
        <v>15759462</v>
      </c>
      <c r="I264" s="4">
        <v>16267023.08</v>
      </c>
      <c r="J264" s="4">
        <v>3557800.33</v>
      </c>
      <c r="K264" s="4">
        <v>64540318</v>
      </c>
      <c r="L264" s="4">
        <v>66887992.845817566</v>
      </c>
      <c r="M264" s="4">
        <v>5074922.55</v>
      </c>
      <c r="N264" s="4">
        <v>21495624.75</v>
      </c>
      <c r="O264" s="4">
        <v>11028971.41</v>
      </c>
      <c r="P264" s="4">
        <v>53621144.079999998</v>
      </c>
      <c r="Q264" s="4">
        <v>149787396</v>
      </c>
      <c r="R264" s="4">
        <v>14503145</v>
      </c>
      <c r="S264" s="4">
        <v>308317</v>
      </c>
      <c r="T264" s="4">
        <v>2970104.53</v>
      </c>
      <c r="U264" s="4">
        <v>60390170.82</v>
      </c>
      <c r="V264" s="4">
        <v>63308687.760000013</v>
      </c>
      <c r="W264" s="4">
        <v>3958288</v>
      </c>
      <c r="X264" s="4">
        <v>20077220.560000002</v>
      </c>
      <c r="Y264" s="4">
        <v>7808661.3300000001</v>
      </c>
      <c r="Z264" s="4">
        <v>54931636.970000006</v>
      </c>
      <c r="AA264" s="4">
        <v>168711198</v>
      </c>
      <c r="AB264" s="4">
        <v>15142079</v>
      </c>
      <c r="AC264" s="4">
        <v>395504</v>
      </c>
      <c r="AD264" s="4">
        <v>3945050.65</v>
      </c>
      <c r="AE264" s="4">
        <v>61582698.929999992</v>
      </c>
      <c r="AF264" s="4">
        <v>60247816.32</v>
      </c>
      <c r="AG264" s="4">
        <v>4452986</v>
      </c>
      <c r="AH264" s="4">
        <v>16789828.879999999</v>
      </c>
      <c r="AI264" s="4">
        <v>12465726.039999999</v>
      </c>
      <c r="AJ264" s="4">
        <v>50388475.879999995</v>
      </c>
      <c r="AK264" s="4">
        <v>188931305</v>
      </c>
      <c r="AL264" s="4">
        <v>14823366</v>
      </c>
      <c r="AM264" s="4">
        <v>274064</v>
      </c>
      <c r="AN264" s="4">
        <v>3547968.5223979577</v>
      </c>
      <c r="AO264" s="4">
        <v>57911724.07</v>
      </c>
      <c r="AP264" s="4">
        <v>70324194.090000004</v>
      </c>
      <c r="AQ264" s="4">
        <v>4204120</v>
      </c>
      <c r="AR264" s="4">
        <v>18759308.16</v>
      </c>
      <c r="AS264" s="4">
        <v>16159082.16</v>
      </c>
      <c r="AT264" s="4">
        <v>50086481.68</v>
      </c>
      <c r="AU264" s="4">
        <v>0</v>
      </c>
      <c r="AV264" s="4">
        <v>192265399</v>
      </c>
      <c r="AW264" s="4">
        <v>21814136</v>
      </c>
      <c r="AX264" s="4">
        <v>315697</v>
      </c>
      <c r="AY264" s="4">
        <v>4064049.9317109436</v>
      </c>
      <c r="AZ264" s="4">
        <v>60310419.75</v>
      </c>
      <c r="BA264" s="4">
        <v>74810342.060000002</v>
      </c>
      <c r="BB264" s="4">
        <v>4036555</v>
      </c>
      <c r="BC264" s="4">
        <v>16996016.23</v>
      </c>
      <c r="BD264" s="4">
        <v>25750049.459999997</v>
      </c>
      <c r="BE264" s="4">
        <v>11699893.280776242</v>
      </c>
      <c r="BF264" s="4">
        <v>46336521.490000002</v>
      </c>
      <c r="BG264" s="4">
        <v>0</v>
      </c>
      <c r="BH264" s="4">
        <v>242480941</v>
      </c>
      <c r="BI264" s="4">
        <v>20348110</v>
      </c>
      <c r="BJ264" s="4">
        <v>281633</v>
      </c>
      <c r="BK264" s="4">
        <v>4522444.45</v>
      </c>
      <c r="BL264" s="4">
        <v>68430886.219999999</v>
      </c>
      <c r="BM264" s="4">
        <v>78935070.460000008</v>
      </c>
      <c r="BN264" s="4">
        <v>4160533</v>
      </c>
      <c r="BO264" s="4">
        <v>18473995.939999998</v>
      </c>
      <c r="BP264" s="4">
        <v>34577793.342128046</v>
      </c>
      <c r="BQ264" s="4">
        <v>24917502.539999999</v>
      </c>
      <c r="BR264" s="4">
        <v>0</v>
      </c>
      <c r="BS264" s="4">
        <v>0</v>
      </c>
      <c r="BT264" s="4">
        <v>208968544</v>
      </c>
      <c r="BU264" s="4">
        <v>84719860.056195125</v>
      </c>
      <c r="BV264" s="4">
        <v>5192552.29</v>
      </c>
      <c r="BW264" s="4">
        <v>67836233.129999995</v>
      </c>
      <c r="BX264" s="4">
        <v>16136689.876760209</v>
      </c>
      <c r="BY264" s="4">
        <v>5457139</v>
      </c>
      <c r="BZ264" s="4">
        <v>21616970.910010085</v>
      </c>
      <c r="CA264" s="4">
        <v>20608197.854729813</v>
      </c>
      <c r="CB264" s="4">
        <v>16760244.626566431</v>
      </c>
      <c r="CC264" s="4">
        <v>36469800.324581109</v>
      </c>
      <c r="CD264" s="4">
        <v>0</v>
      </c>
      <c r="CE264" s="4">
        <v>208968544</v>
      </c>
      <c r="CF264" s="4">
        <v>84719860.056195125</v>
      </c>
      <c r="CG264" s="4">
        <v>5192552.29</v>
      </c>
      <c r="CH264" s="4">
        <v>67836233.129999995</v>
      </c>
      <c r="CI264" s="4">
        <v>16136689.876760209</v>
      </c>
      <c r="CJ264" s="4">
        <v>5457139</v>
      </c>
      <c r="CK264" s="4">
        <v>21616970.910010085</v>
      </c>
      <c r="CL264" s="4">
        <v>20608197.854729813</v>
      </c>
      <c r="CM264" s="4">
        <v>16760244.626566431</v>
      </c>
      <c r="CN264" s="4">
        <v>44412100.51965788</v>
      </c>
    </row>
    <row r="265" spans="1:92" x14ac:dyDescent="0.3">
      <c r="A265" s="1" t="s">
        <v>263</v>
      </c>
      <c r="B265" s="1" t="s">
        <v>263</v>
      </c>
      <c r="C265" s="1" t="s">
        <v>644</v>
      </c>
      <c r="D265" s="1" t="s">
        <v>769</v>
      </c>
      <c r="E265" s="1"/>
      <c r="F265" s="1"/>
      <c r="G265" s="4">
        <v>64818947</v>
      </c>
      <c r="H265" s="4">
        <v>13697730</v>
      </c>
      <c r="I265" s="4">
        <v>5597499.5934987208</v>
      </c>
      <c r="J265" s="4">
        <v>1614046.15</v>
      </c>
      <c r="K265" s="4">
        <v>33412573</v>
      </c>
      <c r="L265" s="4">
        <v>30621544.867643017</v>
      </c>
      <c r="M265" s="4">
        <v>2408408.73</v>
      </c>
      <c r="N265" s="4">
        <v>9988827.3100000024</v>
      </c>
      <c r="O265" s="4">
        <v>8462692.0899999999</v>
      </c>
      <c r="P265" s="4">
        <v>6832461.4600000009</v>
      </c>
      <c r="Q265" s="4">
        <v>71190389</v>
      </c>
      <c r="R265" s="4">
        <v>14431080</v>
      </c>
      <c r="S265" s="4">
        <v>1541083</v>
      </c>
      <c r="T265" s="4">
        <v>1706768.1700000002</v>
      </c>
      <c r="U265" s="4">
        <v>35334103.950000003</v>
      </c>
      <c r="V265" s="4">
        <v>25323580.93</v>
      </c>
      <c r="W265" s="4">
        <v>2434735</v>
      </c>
      <c r="X265" s="4">
        <v>8810559.370000001</v>
      </c>
      <c r="Y265" s="4">
        <v>7480894.1400000006</v>
      </c>
      <c r="Z265" s="4">
        <v>6080872.120000001</v>
      </c>
      <c r="AA265" s="4">
        <v>70937203</v>
      </c>
      <c r="AB265" s="4">
        <v>14714388</v>
      </c>
      <c r="AC265" s="4">
        <v>10776379</v>
      </c>
      <c r="AD265" s="4">
        <v>1720006.7400000002</v>
      </c>
      <c r="AE265" s="4">
        <v>33128929.91</v>
      </c>
      <c r="AF265" s="4">
        <v>22170766.300000004</v>
      </c>
      <c r="AG265" s="4">
        <v>1566837</v>
      </c>
      <c r="AH265" s="4">
        <v>7806741.1600000001</v>
      </c>
      <c r="AI265" s="4">
        <v>11800978.440000001</v>
      </c>
      <c r="AJ265" s="4">
        <v>6773925.5899999989</v>
      </c>
      <c r="AK265" s="4">
        <v>74594699</v>
      </c>
      <c r="AL265" s="4">
        <v>14659482</v>
      </c>
      <c r="AM265" s="4">
        <v>2925079</v>
      </c>
      <c r="AN265" s="4">
        <v>2322334.8038720489</v>
      </c>
      <c r="AO265" s="4">
        <v>34144519.479999997</v>
      </c>
      <c r="AP265" s="4">
        <v>22792211.350000001</v>
      </c>
      <c r="AQ265" s="4">
        <v>1609441</v>
      </c>
      <c r="AR265" s="4">
        <v>7181280</v>
      </c>
      <c r="AS265" s="4">
        <v>16937407.830000002</v>
      </c>
      <c r="AT265" s="4">
        <v>6773925.6099999994</v>
      </c>
      <c r="AU265" s="4">
        <v>0</v>
      </c>
      <c r="AV265" s="4">
        <v>82222129</v>
      </c>
      <c r="AW265" s="4">
        <v>17576831</v>
      </c>
      <c r="AX265" s="4">
        <v>5754751</v>
      </c>
      <c r="AY265" s="4">
        <v>1594362.415154852</v>
      </c>
      <c r="AZ265" s="4">
        <v>32768675.200000003</v>
      </c>
      <c r="BA265" s="4">
        <v>21939023.550000001</v>
      </c>
      <c r="BB265" s="4">
        <v>1810877.75</v>
      </c>
      <c r="BC265" s="4">
        <v>6952303.4199999999</v>
      </c>
      <c r="BD265" s="4">
        <v>37839347.210000001</v>
      </c>
      <c r="BE265" s="4">
        <v>2820018.6926161139</v>
      </c>
      <c r="BF265" s="4">
        <v>9273759.9800000004</v>
      </c>
      <c r="BG265" s="4">
        <v>0</v>
      </c>
      <c r="BH265" s="4">
        <v>80486980</v>
      </c>
      <c r="BI265" s="4">
        <v>19763360</v>
      </c>
      <c r="BJ265" s="4">
        <v>11392013</v>
      </c>
      <c r="BK265" s="4">
        <v>1600629.61</v>
      </c>
      <c r="BL265" s="4">
        <v>31668167.530000001</v>
      </c>
      <c r="BM265" s="4">
        <v>25360378.419999998</v>
      </c>
      <c r="BN265" s="4">
        <v>1199968.3700000001</v>
      </c>
      <c r="BO265" s="4">
        <v>6528933.7699999996</v>
      </c>
      <c r="BP265" s="4">
        <v>19336001.399533771</v>
      </c>
      <c r="BQ265" s="4">
        <v>6245550.7799999993</v>
      </c>
      <c r="BR265" s="4">
        <v>0</v>
      </c>
      <c r="BS265" s="4">
        <v>0</v>
      </c>
      <c r="BT265" s="4">
        <v>78001146</v>
      </c>
      <c r="BU265" s="4">
        <v>25987261.528013565</v>
      </c>
      <c r="BV265" s="4">
        <v>3550018.69</v>
      </c>
      <c r="BW265" s="4">
        <v>31689492.219999999</v>
      </c>
      <c r="BX265" s="4">
        <v>22593300.493852809</v>
      </c>
      <c r="BY265" s="4">
        <v>1748304.87</v>
      </c>
      <c r="BZ265" s="4">
        <v>10045479.959665818</v>
      </c>
      <c r="CA265" s="4">
        <v>8865934.7009077854</v>
      </c>
      <c r="CB265" s="4">
        <v>10187571.222198533</v>
      </c>
      <c r="CC265" s="4">
        <v>10106760.644602556</v>
      </c>
      <c r="CD265" s="4">
        <v>0</v>
      </c>
      <c r="CE265" s="4">
        <v>78001146</v>
      </c>
      <c r="CF265" s="4">
        <v>25987261.528013565</v>
      </c>
      <c r="CG265" s="4">
        <v>3550018.69</v>
      </c>
      <c r="CH265" s="4">
        <v>31689492.219999999</v>
      </c>
      <c r="CI265" s="4">
        <v>22593300.493852809</v>
      </c>
      <c r="CJ265" s="4">
        <v>1748304.87</v>
      </c>
      <c r="CK265" s="4">
        <v>10045479.959665818</v>
      </c>
      <c r="CL265" s="4">
        <v>8865934.7009077854</v>
      </c>
      <c r="CM265" s="4">
        <v>10187571.222198533</v>
      </c>
      <c r="CN265" s="4">
        <v>11965716.864196341</v>
      </c>
    </row>
    <row r="266" spans="1:92" x14ac:dyDescent="0.3">
      <c r="A266" s="1" t="s">
        <v>264</v>
      </c>
      <c r="B266" s="1" t="s">
        <v>264</v>
      </c>
      <c r="C266" s="1" t="s">
        <v>645</v>
      </c>
      <c r="D266" s="1" t="s">
        <v>767</v>
      </c>
      <c r="E266" s="1" t="s">
        <v>843</v>
      </c>
      <c r="F266" s="1"/>
      <c r="G266" s="4">
        <v>24319408</v>
      </c>
      <c r="H266" s="4">
        <v>6912858</v>
      </c>
      <c r="I266" s="4">
        <v>0</v>
      </c>
      <c r="J266" s="4">
        <v>492631.93</v>
      </c>
      <c r="K266" s="4">
        <v>8707633</v>
      </c>
      <c r="L266" s="4">
        <v>7205115.9699999997</v>
      </c>
      <c r="M266" s="4">
        <v>597919.77</v>
      </c>
      <c r="N266" s="4">
        <v>2429168.4700000002</v>
      </c>
      <c r="O266" s="4">
        <v>1299114.33</v>
      </c>
      <c r="P266" s="4">
        <v>0</v>
      </c>
      <c r="Q266" s="4">
        <v>23192858</v>
      </c>
      <c r="R266" s="4">
        <v>6675022</v>
      </c>
      <c r="S266" s="4">
        <v>0</v>
      </c>
      <c r="T266" s="4">
        <v>513076.79</v>
      </c>
      <c r="U266" s="4">
        <v>7094849.2500000009</v>
      </c>
      <c r="V266" s="4">
        <v>7591127.9100000011</v>
      </c>
      <c r="W266" s="4">
        <v>695803.77999999933</v>
      </c>
      <c r="X266" s="4">
        <v>2266831.1800000002</v>
      </c>
      <c r="Y266" s="4">
        <v>1602402.6400000001</v>
      </c>
      <c r="Z266" s="4">
        <v>0</v>
      </c>
      <c r="AA266" s="4">
        <v>23933822</v>
      </c>
      <c r="AB266" s="4">
        <v>5877108</v>
      </c>
      <c r="AC266" s="4">
        <v>0</v>
      </c>
      <c r="AD266" s="4">
        <v>465769.96</v>
      </c>
      <c r="AE266" s="4">
        <v>8048696.4000000004</v>
      </c>
      <c r="AF266" s="4">
        <v>8220002.6499999994</v>
      </c>
      <c r="AG266" s="4">
        <v>508300.29000000097</v>
      </c>
      <c r="AH266" s="4">
        <v>2275424.16</v>
      </c>
      <c r="AI266" s="4">
        <v>941162.15999999992</v>
      </c>
      <c r="AJ266" s="4">
        <v>0</v>
      </c>
      <c r="AK266" s="4">
        <v>25450925</v>
      </c>
      <c r="AL266" s="4">
        <v>7031111</v>
      </c>
      <c r="AM266" s="4">
        <v>0</v>
      </c>
      <c r="AN266" s="4">
        <v>593211.995247107</v>
      </c>
      <c r="AO266" s="4">
        <v>9045006.3900000006</v>
      </c>
      <c r="AP266" s="4">
        <v>8265685.6899999995</v>
      </c>
      <c r="AQ266" s="4">
        <v>610294</v>
      </c>
      <c r="AR266" s="4">
        <v>1887408.49</v>
      </c>
      <c r="AS266" s="4">
        <v>4375620.58</v>
      </c>
      <c r="AT266" s="4">
        <v>0</v>
      </c>
      <c r="AU266" s="4">
        <v>0</v>
      </c>
      <c r="AV266" s="4">
        <v>26071728</v>
      </c>
      <c r="AW266" s="4">
        <v>6800945</v>
      </c>
      <c r="AX266" s="4">
        <v>0</v>
      </c>
      <c r="AY266" s="4">
        <v>385519.66116324998</v>
      </c>
      <c r="AZ266" s="4">
        <v>9412340.1500000004</v>
      </c>
      <c r="BA266" s="4">
        <v>8654718.5700000003</v>
      </c>
      <c r="BB266" s="4">
        <v>658072</v>
      </c>
      <c r="BC266" s="4">
        <v>2249296.4699999997</v>
      </c>
      <c r="BD266" s="4">
        <v>15521950.07</v>
      </c>
      <c r="BE266" s="4">
        <v>483510.72647457663</v>
      </c>
      <c r="BF266" s="4">
        <v>0</v>
      </c>
      <c r="BG266" s="4">
        <v>0</v>
      </c>
      <c r="BH266" s="4">
        <v>24869175</v>
      </c>
      <c r="BI266" s="4">
        <v>7550605</v>
      </c>
      <c r="BJ266" s="4">
        <v>0</v>
      </c>
      <c r="BK266" s="4">
        <v>4476611.4400000004</v>
      </c>
      <c r="BL266" s="4">
        <v>8644262.5099999998</v>
      </c>
      <c r="BM266" s="4">
        <v>8399504.0600000005</v>
      </c>
      <c r="BN266" s="4">
        <v>605452.38</v>
      </c>
      <c r="BO266" s="4">
        <v>2125012.0300000003</v>
      </c>
      <c r="BP266" s="4">
        <v>15986776.389124256</v>
      </c>
      <c r="BQ266" s="4">
        <v>740442.15</v>
      </c>
      <c r="BR266" s="4">
        <v>0</v>
      </c>
      <c r="BS266" s="4">
        <v>0</v>
      </c>
      <c r="BT266" s="4">
        <v>24354340</v>
      </c>
      <c r="BU266" s="4">
        <v>10104356.562186219</v>
      </c>
      <c r="BV266" s="4">
        <v>5247407.1400000025</v>
      </c>
      <c r="BW266" s="4">
        <v>8561008.9299999997</v>
      </c>
      <c r="BX266" s="4">
        <v>8068482.0187691478</v>
      </c>
      <c r="BY266" s="4">
        <v>742777</v>
      </c>
      <c r="BZ266" s="4">
        <v>4873858.4520212505</v>
      </c>
      <c r="CA266" s="4">
        <v>2097923.8693215251</v>
      </c>
      <c r="CB266" s="4">
        <v>6282090.2169526834</v>
      </c>
      <c r="CC266" s="4">
        <v>3611517.7073353142</v>
      </c>
      <c r="CD266" s="4">
        <v>0</v>
      </c>
      <c r="CE266" s="4">
        <v>24354340</v>
      </c>
      <c r="CF266" s="4">
        <v>10104356.562186219</v>
      </c>
      <c r="CG266" s="4">
        <v>5247407.1400000025</v>
      </c>
      <c r="CH266" s="4">
        <v>8561008.9299999997</v>
      </c>
      <c r="CI266" s="4">
        <v>8068482.0187691478</v>
      </c>
      <c r="CJ266" s="4">
        <v>742777</v>
      </c>
      <c r="CK266" s="4">
        <v>4873858.4520212505</v>
      </c>
      <c r="CL266" s="4">
        <v>2097923.8693215251</v>
      </c>
      <c r="CM266" s="4">
        <v>6282090.2169526834</v>
      </c>
      <c r="CN266" s="4">
        <v>4119017.3899056343</v>
      </c>
    </row>
    <row r="267" spans="1:92" x14ac:dyDescent="0.3">
      <c r="A267" s="1" t="s">
        <v>265</v>
      </c>
      <c r="B267" s="1" t="s">
        <v>265</v>
      </c>
      <c r="C267" s="1" t="s">
        <v>646</v>
      </c>
      <c r="D267" s="1" t="s">
        <v>769</v>
      </c>
      <c r="E267" s="1"/>
      <c r="F267" s="1"/>
      <c r="G267" s="4">
        <v>20121649</v>
      </c>
      <c r="H267" s="4">
        <v>5442621</v>
      </c>
      <c r="I267" s="4">
        <v>0</v>
      </c>
      <c r="J267" s="4">
        <v>409514.4</v>
      </c>
      <c r="K267" s="4">
        <v>6795774</v>
      </c>
      <c r="L267" s="4">
        <v>8080427.2993162908</v>
      </c>
      <c r="M267" s="4">
        <v>604927.56999999995</v>
      </c>
      <c r="N267" s="4">
        <v>2784940.2300000004</v>
      </c>
      <c r="O267" s="4">
        <v>5039126.51</v>
      </c>
      <c r="P267" s="4">
        <v>0</v>
      </c>
      <c r="Q267" s="4">
        <v>22033676</v>
      </c>
      <c r="R267" s="4">
        <v>6281297</v>
      </c>
      <c r="S267" s="4">
        <v>0</v>
      </c>
      <c r="T267" s="4">
        <v>478514.86000000004</v>
      </c>
      <c r="U267" s="4">
        <v>6587635.4799999995</v>
      </c>
      <c r="V267" s="4">
        <v>7320434.3400000017</v>
      </c>
      <c r="W267" s="4">
        <v>672902.61625000089</v>
      </c>
      <c r="X267" s="4">
        <v>3648614.21</v>
      </c>
      <c r="Y267" s="4">
        <v>4326274.71</v>
      </c>
      <c r="Z267" s="4">
        <v>0</v>
      </c>
      <c r="AA267" s="4">
        <v>21942660</v>
      </c>
      <c r="AB267" s="4">
        <v>6906302</v>
      </c>
      <c r="AC267" s="4">
        <v>0</v>
      </c>
      <c r="AD267" s="4">
        <v>694931.37</v>
      </c>
      <c r="AE267" s="4">
        <v>6607976.4399999995</v>
      </c>
      <c r="AF267" s="4">
        <v>8016341.1400000006</v>
      </c>
      <c r="AG267" s="4">
        <v>726198.29484999925</v>
      </c>
      <c r="AH267" s="4">
        <v>3009939.72</v>
      </c>
      <c r="AI267" s="4">
        <v>4071765.79</v>
      </c>
      <c r="AJ267" s="4">
        <v>0</v>
      </c>
      <c r="AK267" s="4">
        <v>23061462</v>
      </c>
      <c r="AL267" s="4">
        <v>6796874</v>
      </c>
      <c r="AM267" s="4">
        <v>0</v>
      </c>
      <c r="AN267" s="4">
        <v>807144.58993383124</v>
      </c>
      <c r="AO267" s="4">
        <v>6186636.6000000006</v>
      </c>
      <c r="AP267" s="4">
        <v>8179416.7999999989</v>
      </c>
      <c r="AQ267" s="4">
        <v>858894.13150000013</v>
      </c>
      <c r="AR267" s="4">
        <v>2316848.2400000002</v>
      </c>
      <c r="AS267" s="4">
        <v>3996306.84</v>
      </c>
      <c r="AT267" s="4">
        <v>0</v>
      </c>
      <c r="AU267" s="4">
        <v>0</v>
      </c>
      <c r="AV267" s="4">
        <v>28708813</v>
      </c>
      <c r="AW267" s="4">
        <v>8210991</v>
      </c>
      <c r="AX267" s="4">
        <v>88578</v>
      </c>
      <c r="AY267" s="4">
        <v>969293.2998516541</v>
      </c>
      <c r="AZ267" s="4">
        <v>6632068.9399999985</v>
      </c>
      <c r="BA267" s="4">
        <v>10310873.24</v>
      </c>
      <c r="BB267" s="4">
        <v>867845.64148000069</v>
      </c>
      <c r="BC267" s="4">
        <v>2977528.29</v>
      </c>
      <c r="BD267" s="4">
        <v>4851357.1400000006</v>
      </c>
      <c r="BE267" s="4">
        <v>2155068.6320512802</v>
      </c>
      <c r="BF267" s="4">
        <v>0</v>
      </c>
      <c r="BG267" s="4">
        <v>0</v>
      </c>
      <c r="BH267" s="4">
        <v>26657547</v>
      </c>
      <c r="BI267" s="4">
        <v>8027253</v>
      </c>
      <c r="BJ267" s="4">
        <v>322025</v>
      </c>
      <c r="BK267" s="4">
        <v>890231.21</v>
      </c>
      <c r="BL267" s="4">
        <v>6164714.9699999997</v>
      </c>
      <c r="BM267" s="4">
        <v>10456645.640000001</v>
      </c>
      <c r="BN267" s="4">
        <v>554737.68999999994</v>
      </c>
      <c r="BO267" s="4">
        <v>2928889.2699999996</v>
      </c>
      <c r="BP267" s="4">
        <v>4113773.7748831287</v>
      </c>
      <c r="BQ267" s="4">
        <v>4097069.9550000001</v>
      </c>
      <c r="BR267" s="4">
        <v>0</v>
      </c>
      <c r="BS267" s="4">
        <v>0</v>
      </c>
      <c r="BT267" s="4">
        <v>26674386</v>
      </c>
      <c r="BU267" s="4">
        <v>11620028.379692575</v>
      </c>
      <c r="BV267" s="4">
        <v>1173849.5399999998</v>
      </c>
      <c r="BW267" s="4">
        <v>5889832.1699999999</v>
      </c>
      <c r="BX267" s="4">
        <v>7627721.2511708979</v>
      </c>
      <c r="BY267" s="4">
        <v>767919.0699999996</v>
      </c>
      <c r="BZ267" s="4">
        <v>3753776.1386002181</v>
      </c>
      <c r="CA267" s="4">
        <v>3541985.7279708949</v>
      </c>
      <c r="CB267" s="4">
        <v>2866193.3564771963</v>
      </c>
      <c r="CC267" s="4">
        <v>4534914.4323587036</v>
      </c>
      <c r="CD267" s="4">
        <v>0</v>
      </c>
      <c r="CE267" s="4">
        <v>26674386</v>
      </c>
      <c r="CF267" s="4">
        <v>11620028.379692575</v>
      </c>
      <c r="CG267" s="4">
        <v>1173849.5399999998</v>
      </c>
      <c r="CH267" s="4">
        <v>5889832.1699999999</v>
      </c>
      <c r="CI267" s="4">
        <v>7627721.2511708979</v>
      </c>
      <c r="CJ267" s="4">
        <v>767919.0699999996</v>
      </c>
      <c r="CK267" s="4">
        <v>3753776.1386002181</v>
      </c>
      <c r="CL267" s="4">
        <v>3541985.7279708949</v>
      </c>
      <c r="CM267" s="4">
        <v>2866193.3564771963</v>
      </c>
      <c r="CN267" s="4">
        <v>6860789.7791749202</v>
      </c>
    </row>
    <row r="268" spans="1:92" x14ac:dyDescent="0.3">
      <c r="A268" s="1" t="s">
        <v>266</v>
      </c>
      <c r="B268" s="1" t="s">
        <v>266</v>
      </c>
      <c r="C268" s="1" t="s">
        <v>647</v>
      </c>
      <c r="D268" s="1" t="s">
        <v>769</v>
      </c>
      <c r="E268" s="1"/>
      <c r="F268" s="1"/>
      <c r="G268" s="4">
        <v>8190177</v>
      </c>
      <c r="H268" s="4">
        <v>5882294</v>
      </c>
      <c r="I268" s="4">
        <v>0</v>
      </c>
      <c r="J268" s="4">
        <v>66190.080000000002</v>
      </c>
      <c r="K268" s="4">
        <v>2229526</v>
      </c>
      <c r="L268" s="4">
        <v>2395380.2996844384</v>
      </c>
      <c r="M268" s="4">
        <v>805980.6</v>
      </c>
      <c r="N268" s="4">
        <v>0</v>
      </c>
      <c r="O268" s="4">
        <v>801258.78</v>
      </c>
      <c r="P268" s="4">
        <v>214500</v>
      </c>
      <c r="Q268" s="4">
        <v>5993852</v>
      </c>
      <c r="R268" s="4">
        <v>5139199</v>
      </c>
      <c r="S268" s="4">
        <v>0</v>
      </c>
      <c r="T268" s="4">
        <v>104903.81999999999</v>
      </c>
      <c r="U268" s="4">
        <v>1938416.52</v>
      </c>
      <c r="V268" s="4">
        <v>1082980.9627272727</v>
      </c>
      <c r="W268" s="4">
        <v>630657.66999999993</v>
      </c>
      <c r="X268" s="4">
        <v>0</v>
      </c>
      <c r="Y268" s="4">
        <v>3847196.71</v>
      </c>
      <c r="Z268" s="4">
        <v>147539.99</v>
      </c>
      <c r="AA268" s="4">
        <v>7109856</v>
      </c>
      <c r="AB268" s="4">
        <v>5400069</v>
      </c>
      <c r="AC268" s="4">
        <v>0</v>
      </c>
      <c r="AD268" s="4">
        <v>64162.73</v>
      </c>
      <c r="AE268" s="4">
        <v>1982243.1500000001</v>
      </c>
      <c r="AF268" s="4">
        <v>1473734.436891715</v>
      </c>
      <c r="AG268" s="4">
        <v>447653.76999999955</v>
      </c>
      <c r="AH268" s="4">
        <v>0</v>
      </c>
      <c r="AI268" s="4">
        <v>772101.67999999993</v>
      </c>
      <c r="AJ268" s="4">
        <v>194475.51</v>
      </c>
      <c r="AK268" s="4">
        <v>7393286</v>
      </c>
      <c r="AL268" s="4">
        <v>5150170</v>
      </c>
      <c r="AM268" s="4">
        <v>0</v>
      </c>
      <c r="AN268" s="4">
        <v>68194.558985684067</v>
      </c>
      <c r="AO268" s="4">
        <v>2629088.0099999998</v>
      </c>
      <c r="AP268" s="4">
        <v>1372173.27</v>
      </c>
      <c r="AQ268" s="4">
        <v>635046.26999999955</v>
      </c>
      <c r="AR268" s="4">
        <v>0</v>
      </c>
      <c r="AS268" s="4">
        <v>2767759.46</v>
      </c>
      <c r="AT268" s="4">
        <v>181684</v>
      </c>
      <c r="AU268" s="4">
        <v>0</v>
      </c>
      <c r="AV268" s="4">
        <v>7528346</v>
      </c>
      <c r="AW268" s="4">
        <v>5687894</v>
      </c>
      <c r="AX268" s="4">
        <v>0</v>
      </c>
      <c r="AY268" s="4">
        <v>409108.10329189897</v>
      </c>
      <c r="AZ268" s="4">
        <v>1900970.12</v>
      </c>
      <c r="BA268" s="4">
        <v>1240192.58</v>
      </c>
      <c r="BB268" s="4">
        <v>453419.08000000007</v>
      </c>
      <c r="BC268" s="4">
        <v>0</v>
      </c>
      <c r="BD268" s="4">
        <v>2701971.8499999996</v>
      </c>
      <c r="BE268" s="4">
        <v>46786.525949367053</v>
      </c>
      <c r="BF268" s="4">
        <v>781297.01</v>
      </c>
      <c r="BG268" s="4">
        <v>0</v>
      </c>
      <c r="BH268" s="4">
        <v>6798411</v>
      </c>
      <c r="BI268" s="4">
        <v>4560557</v>
      </c>
      <c r="BJ268" s="4">
        <v>0</v>
      </c>
      <c r="BK268" s="4">
        <v>132115.42000000001</v>
      </c>
      <c r="BL268" s="4">
        <v>1788933.65</v>
      </c>
      <c r="BM268" s="4">
        <v>1221029.3</v>
      </c>
      <c r="BN268" s="4">
        <v>347991.83</v>
      </c>
      <c r="BO268" s="4">
        <v>0</v>
      </c>
      <c r="BP268" s="4">
        <v>2269922.4351528035</v>
      </c>
      <c r="BQ268" s="4">
        <v>337020.83999999997</v>
      </c>
      <c r="BR268" s="4">
        <v>195324.24</v>
      </c>
      <c r="BS268" s="4">
        <v>0</v>
      </c>
      <c r="BT268" s="4">
        <v>4780067</v>
      </c>
      <c r="BU268" s="4">
        <v>578029.56157330179</v>
      </c>
      <c r="BV268" s="4">
        <v>190690.85</v>
      </c>
      <c r="BW268" s="4">
        <v>1850815.37</v>
      </c>
      <c r="BX268" s="4">
        <v>0</v>
      </c>
      <c r="BY268" s="4">
        <v>0</v>
      </c>
      <c r="BZ268" s="4">
        <v>3432470.7788969986</v>
      </c>
      <c r="CA268" s="4">
        <v>0</v>
      </c>
      <c r="CB268" s="4">
        <v>1806848.7297421924</v>
      </c>
      <c r="CC268" s="4">
        <v>188483.32437606511</v>
      </c>
      <c r="CD268" s="4">
        <v>0</v>
      </c>
      <c r="CE268" s="4">
        <v>4780067</v>
      </c>
      <c r="CF268" s="4">
        <v>578029.56157330179</v>
      </c>
      <c r="CG268" s="4">
        <v>190690.85</v>
      </c>
      <c r="CH268" s="4">
        <v>1850815.37</v>
      </c>
      <c r="CI268" s="4">
        <v>0</v>
      </c>
      <c r="CJ268" s="4">
        <v>0</v>
      </c>
      <c r="CK268" s="4">
        <v>3432470.7788969986</v>
      </c>
      <c r="CL268" s="4">
        <v>0</v>
      </c>
      <c r="CM268" s="4">
        <v>1806848.7297421924</v>
      </c>
      <c r="CN268" s="4">
        <v>450391.28530910483</v>
      </c>
    </row>
    <row r="269" spans="1:92" x14ac:dyDescent="0.3">
      <c r="A269" s="1" t="s">
        <v>267</v>
      </c>
      <c r="B269" s="1" t="s">
        <v>267</v>
      </c>
      <c r="C269" s="1" t="s">
        <v>648</v>
      </c>
      <c r="D269" s="1" t="s">
        <v>769</v>
      </c>
      <c r="E269" s="1"/>
      <c r="F269" s="1"/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7532783</v>
      </c>
      <c r="R269" s="4">
        <v>5288192</v>
      </c>
      <c r="S269" s="4">
        <v>0</v>
      </c>
      <c r="T269" s="4">
        <v>173253.97999999998</v>
      </c>
      <c r="U269" s="4">
        <v>2322362.3600000003</v>
      </c>
      <c r="V269" s="4">
        <v>1278758.0599999998</v>
      </c>
      <c r="W269" s="4">
        <v>400833</v>
      </c>
      <c r="X269" s="4">
        <v>0</v>
      </c>
      <c r="Y269" s="4">
        <v>0</v>
      </c>
      <c r="Z269" s="4">
        <v>0</v>
      </c>
      <c r="AA269" s="4">
        <v>6890741</v>
      </c>
      <c r="AB269" s="4">
        <v>5110037</v>
      </c>
      <c r="AC269" s="4">
        <v>0</v>
      </c>
      <c r="AD269" s="4">
        <v>100182.53</v>
      </c>
      <c r="AE269" s="4">
        <v>2827031.9699999997</v>
      </c>
      <c r="AF269" s="4">
        <v>1041105.75</v>
      </c>
      <c r="AG269" s="4">
        <v>308195</v>
      </c>
      <c r="AH269" s="4">
        <v>0</v>
      </c>
      <c r="AI269" s="4">
        <v>0</v>
      </c>
      <c r="AJ269" s="4">
        <v>0</v>
      </c>
      <c r="AK269" s="4">
        <v>7173428</v>
      </c>
      <c r="AL269" s="4">
        <v>5906668</v>
      </c>
      <c r="AM269" s="4">
        <v>0</v>
      </c>
      <c r="AN269" s="4">
        <v>191915.95786914788</v>
      </c>
      <c r="AO269" s="4">
        <v>2290794.56</v>
      </c>
      <c r="AP269" s="4">
        <v>1142186.72</v>
      </c>
      <c r="AQ269" s="4">
        <v>383928.53000000026</v>
      </c>
      <c r="AR269" s="4">
        <v>0</v>
      </c>
      <c r="AS269" s="4">
        <v>3190760.91</v>
      </c>
      <c r="AT269" s="4">
        <v>0</v>
      </c>
      <c r="AU269" s="4">
        <v>0</v>
      </c>
      <c r="AV269" s="4">
        <v>6346080</v>
      </c>
      <c r="AW269" s="4">
        <v>5388994</v>
      </c>
      <c r="AX269" s="4">
        <v>0</v>
      </c>
      <c r="AY269" s="4">
        <v>386029.28484580014</v>
      </c>
      <c r="AZ269" s="4">
        <v>2417273.41</v>
      </c>
      <c r="BA269" s="4">
        <v>1097904.2299999997</v>
      </c>
      <c r="BB269" s="4">
        <v>231739</v>
      </c>
      <c r="BC269" s="4">
        <v>0</v>
      </c>
      <c r="BD269" s="4">
        <v>2469457.73</v>
      </c>
      <c r="BE269" s="4">
        <v>21411.278399999999</v>
      </c>
      <c r="BF269" s="4">
        <v>0</v>
      </c>
      <c r="BG269" s="4">
        <v>0</v>
      </c>
      <c r="BH269" s="4">
        <v>6141144</v>
      </c>
      <c r="BI269" s="4">
        <v>5869335</v>
      </c>
      <c r="BJ269" s="4">
        <v>0</v>
      </c>
      <c r="BK269" s="4">
        <v>94912.75</v>
      </c>
      <c r="BL269" s="4">
        <v>2286362.21</v>
      </c>
      <c r="BM269" s="4">
        <v>849728.21</v>
      </c>
      <c r="BN269" s="4">
        <v>418262.39</v>
      </c>
      <c r="BO269" s="4">
        <v>0</v>
      </c>
      <c r="BP269" s="4">
        <v>2577652.5277806539</v>
      </c>
      <c r="BQ269" s="4">
        <v>66306.824999999997</v>
      </c>
      <c r="BR269" s="4">
        <v>0</v>
      </c>
      <c r="BS269" s="4">
        <v>0</v>
      </c>
      <c r="BT269" s="4">
        <v>6821376</v>
      </c>
      <c r="BU269" s="4">
        <v>935278.28508980642</v>
      </c>
      <c r="BV269" s="4">
        <v>139253.16999999998</v>
      </c>
      <c r="BW269" s="4">
        <v>2746239.83</v>
      </c>
      <c r="BX269" s="4">
        <v>0</v>
      </c>
      <c r="BY269" s="4">
        <v>0</v>
      </c>
      <c r="BZ269" s="4">
        <v>5100104.544691789</v>
      </c>
      <c r="CA269" s="4">
        <v>0</v>
      </c>
      <c r="CB269" s="4">
        <v>2684689.2549774186</v>
      </c>
      <c r="CC269" s="4">
        <v>125910.40331019358</v>
      </c>
      <c r="CD269" s="4">
        <v>0</v>
      </c>
      <c r="CE269" s="4">
        <v>6821376</v>
      </c>
      <c r="CF269" s="4">
        <v>935278.28508980642</v>
      </c>
      <c r="CG269" s="4">
        <v>139253.16999999998</v>
      </c>
      <c r="CH269" s="4">
        <v>2746239.83</v>
      </c>
      <c r="CI269" s="4">
        <v>0</v>
      </c>
      <c r="CJ269" s="4">
        <v>0</v>
      </c>
      <c r="CK269" s="4">
        <v>5100104.544691789</v>
      </c>
      <c r="CL269" s="4">
        <v>0</v>
      </c>
      <c r="CM269" s="4">
        <v>2684689.2549774186</v>
      </c>
      <c r="CN269" s="4">
        <v>241415.07599985439</v>
      </c>
    </row>
    <row r="270" spans="1:92" x14ac:dyDescent="0.3">
      <c r="A270" s="1" t="s">
        <v>268</v>
      </c>
      <c r="B270" s="1" t="s">
        <v>268</v>
      </c>
      <c r="C270" s="1" t="s">
        <v>649</v>
      </c>
      <c r="D270" s="1" t="s">
        <v>774</v>
      </c>
      <c r="E270" s="1"/>
      <c r="F270" s="1"/>
      <c r="G270" s="4">
        <v>53943983.200000003</v>
      </c>
      <c r="H270" s="4">
        <v>12737441</v>
      </c>
      <c r="I270" s="4">
        <v>670345</v>
      </c>
      <c r="J270" s="4">
        <v>430412.67</v>
      </c>
      <c r="K270" s="4">
        <v>20317422</v>
      </c>
      <c r="L270" s="4">
        <v>15498828.617550157</v>
      </c>
      <c r="M270" s="4">
        <v>2095279.22</v>
      </c>
      <c r="N270" s="4">
        <v>0</v>
      </c>
      <c r="O270" s="4">
        <v>18159587.670000002</v>
      </c>
      <c r="P270" s="4">
        <v>7118987.2000000002</v>
      </c>
      <c r="Q270" s="4">
        <v>57866774</v>
      </c>
      <c r="R270" s="4">
        <v>17550904</v>
      </c>
      <c r="S270" s="4">
        <v>4894500</v>
      </c>
      <c r="T270" s="4">
        <v>933296.6</v>
      </c>
      <c r="U270" s="4">
        <v>18486607.5</v>
      </c>
      <c r="V270" s="4">
        <v>15870697.56858586</v>
      </c>
      <c r="W270" s="4">
        <v>2144587.0800000019</v>
      </c>
      <c r="X270" s="4">
        <v>0</v>
      </c>
      <c r="Y270" s="4">
        <v>21615349.109999999</v>
      </c>
      <c r="Z270" s="4">
        <v>7098992.2500000009</v>
      </c>
      <c r="AA270" s="4">
        <v>71410189.609999999</v>
      </c>
      <c r="AB270" s="4">
        <v>17677892</v>
      </c>
      <c r="AC270" s="4">
        <v>3237836</v>
      </c>
      <c r="AD270" s="4">
        <v>2279966.16</v>
      </c>
      <c r="AE270" s="4">
        <v>20992387.59</v>
      </c>
      <c r="AF270" s="4">
        <v>20336057.933439635</v>
      </c>
      <c r="AG270" s="4">
        <v>2191098</v>
      </c>
      <c r="AH270" s="4">
        <v>0</v>
      </c>
      <c r="AI270" s="4">
        <v>19684094.710000001</v>
      </c>
      <c r="AJ270" s="4">
        <v>7854881.9900000002</v>
      </c>
      <c r="AK270" s="4">
        <v>75926716</v>
      </c>
      <c r="AL270" s="4">
        <v>14625129</v>
      </c>
      <c r="AM270" s="4">
        <v>-2323256.0051530385</v>
      </c>
      <c r="AN270" s="4">
        <v>2229962.8400586545</v>
      </c>
      <c r="AO270" s="4">
        <v>22296349.389999997</v>
      </c>
      <c r="AP270" s="4">
        <v>17578220.370000001</v>
      </c>
      <c r="AQ270" s="4">
        <v>1319562.0600000005</v>
      </c>
      <c r="AR270" s="4">
        <v>0</v>
      </c>
      <c r="AS270" s="4">
        <v>38381534.530000001</v>
      </c>
      <c r="AT270" s="4">
        <v>7807675.1799999997</v>
      </c>
      <c r="AU270" s="4">
        <v>1881691.56</v>
      </c>
      <c r="AV270" s="4">
        <v>86357805</v>
      </c>
      <c r="AW270" s="4">
        <v>18935901</v>
      </c>
      <c r="AX270" s="4">
        <v>0</v>
      </c>
      <c r="AY270" s="4">
        <v>2992090.2280938029</v>
      </c>
      <c r="AZ270" s="4">
        <v>24734253.169999998</v>
      </c>
      <c r="BA270" s="4">
        <v>19219251.300000001</v>
      </c>
      <c r="BB270" s="4">
        <v>1157607</v>
      </c>
      <c r="BC270" s="4">
        <v>0</v>
      </c>
      <c r="BD270" s="4">
        <v>20289527.969999999</v>
      </c>
      <c r="BE270" s="4">
        <v>164213.77040000004</v>
      </c>
      <c r="BF270" s="4">
        <v>0</v>
      </c>
      <c r="BG270" s="4">
        <v>2673576.27</v>
      </c>
      <c r="BH270" s="4">
        <v>83157913</v>
      </c>
      <c r="BI270" s="4">
        <v>17767370</v>
      </c>
      <c r="BJ270" s="4">
        <v>0</v>
      </c>
      <c r="BK270" s="4">
        <v>4144009.61</v>
      </c>
      <c r="BL270" s="4">
        <v>25578445.449999999</v>
      </c>
      <c r="BM270" s="4">
        <v>22516638.800000001</v>
      </c>
      <c r="BN270" s="4">
        <v>1649037.61</v>
      </c>
      <c r="BO270" s="4">
        <v>0</v>
      </c>
      <c r="BP270" s="4">
        <v>17418792.644416656</v>
      </c>
      <c r="BQ270" s="4">
        <v>1603930.77</v>
      </c>
      <c r="BR270" s="4">
        <v>0</v>
      </c>
      <c r="BS270" s="4">
        <v>2538167.41</v>
      </c>
      <c r="BT270" s="4">
        <v>91406560</v>
      </c>
      <c r="BU270" s="4">
        <v>20541494.799883679</v>
      </c>
      <c r="BV270" s="4">
        <v>2225776.9899999998</v>
      </c>
      <c r="BW270" s="4">
        <v>30968381.200000003</v>
      </c>
      <c r="BX270" s="4">
        <v>22258318.543236814</v>
      </c>
      <c r="BY270" s="4">
        <v>2868495.4699999942</v>
      </c>
      <c r="BZ270" s="4">
        <v>28206809.963700887</v>
      </c>
      <c r="CA270" s="4">
        <v>7974864.474104479</v>
      </c>
      <c r="CB270" s="4">
        <v>23079486.324819367</v>
      </c>
      <c r="CC270" s="4">
        <v>2048304.6805163189</v>
      </c>
      <c r="CD270" s="4">
        <v>2538167.41</v>
      </c>
      <c r="CE270" s="4">
        <v>91406560</v>
      </c>
      <c r="CF270" s="4">
        <v>20541494.799883679</v>
      </c>
      <c r="CG270" s="4">
        <v>2225776.9899999998</v>
      </c>
      <c r="CH270" s="4">
        <v>30968381.200000003</v>
      </c>
      <c r="CI270" s="4">
        <v>22258318.543236814</v>
      </c>
      <c r="CJ270" s="4">
        <v>2868495.4699999942</v>
      </c>
      <c r="CK270" s="4">
        <v>28206809.963700887</v>
      </c>
      <c r="CL270" s="4">
        <v>7974864.474104479</v>
      </c>
      <c r="CM270" s="4">
        <v>23079486.324819367</v>
      </c>
      <c r="CN270" s="4">
        <v>7799968.3962190133</v>
      </c>
    </row>
    <row r="271" spans="1:92" x14ac:dyDescent="0.3">
      <c r="A271" s="1" t="s">
        <v>269</v>
      </c>
      <c r="B271" s="1" t="s">
        <v>269</v>
      </c>
      <c r="C271" s="1" t="s">
        <v>650</v>
      </c>
      <c r="D271" s="1" t="s">
        <v>774</v>
      </c>
      <c r="E271" s="1"/>
      <c r="F271" s="1"/>
      <c r="G271" s="4">
        <v>8646232</v>
      </c>
      <c r="H271" s="4">
        <v>3004341</v>
      </c>
      <c r="I271" s="4">
        <v>64298</v>
      </c>
      <c r="J271" s="4">
        <v>202862.05</v>
      </c>
      <c r="K271" s="4">
        <v>4312774</v>
      </c>
      <c r="L271" s="4">
        <v>1915617.9978945302</v>
      </c>
      <c r="M271" s="4">
        <v>635060.46</v>
      </c>
      <c r="N271" s="4">
        <v>0</v>
      </c>
      <c r="O271" s="4">
        <v>2853001.26</v>
      </c>
      <c r="P271" s="4">
        <v>0</v>
      </c>
      <c r="Q271" s="4">
        <v>9368116</v>
      </c>
      <c r="R271" s="4">
        <v>6920634</v>
      </c>
      <c r="S271" s="4">
        <v>1377405</v>
      </c>
      <c r="T271" s="4">
        <v>584308.34</v>
      </c>
      <c r="U271" s="4">
        <v>3424591.1599999997</v>
      </c>
      <c r="V271" s="4">
        <v>1575798.47</v>
      </c>
      <c r="W271" s="4">
        <v>663457.31000000052</v>
      </c>
      <c r="X271" s="4">
        <v>0</v>
      </c>
      <c r="Y271" s="4">
        <v>5875290.8199999994</v>
      </c>
      <c r="Z271" s="4">
        <v>0</v>
      </c>
      <c r="AA271" s="4">
        <v>8553554</v>
      </c>
      <c r="AB271" s="4">
        <v>3851333</v>
      </c>
      <c r="AC271" s="4">
        <v>618052</v>
      </c>
      <c r="AD271" s="4">
        <v>450052.41000000003</v>
      </c>
      <c r="AE271" s="4">
        <v>2951517.79</v>
      </c>
      <c r="AF271" s="4">
        <v>1575343.484489796</v>
      </c>
      <c r="AG271" s="4">
        <v>802793</v>
      </c>
      <c r="AH271" s="4">
        <v>0</v>
      </c>
      <c r="AI271" s="4">
        <v>3134794.87</v>
      </c>
      <c r="AJ271" s="4">
        <v>0</v>
      </c>
      <c r="AK271" s="4">
        <v>11894235</v>
      </c>
      <c r="AL271" s="4">
        <v>3745426</v>
      </c>
      <c r="AM271" s="4">
        <v>667292</v>
      </c>
      <c r="AN271" s="4">
        <v>558968.91924202815</v>
      </c>
      <c r="AO271" s="4">
        <v>3607191.3699999996</v>
      </c>
      <c r="AP271" s="4">
        <v>1969075.8199999998</v>
      </c>
      <c r="AQ271" s="4">
        <v>373060.04999999981</v>
      </c>
      <c r="AR271" s="4">
        <v>0</v>
      </c>
      <c r="AS271" s="4">
        <v>3424656.0500000003</v>
      </c>
      <c r="AT271" s="4">
        <v>0</v>
      </c>
      <c r="AU271" s="4">
        <v>46997.8</v>
      </c>
      <c r="AV271" s="4">
        <v>13116186</v>
      </c>
      <c r="AW271" s="4">
        <v>5482485</v>
      </c>
      <c r="AX271" s="4">
        <v>0</v>
      </c>
      <c r="AY271" s="4">
        <v>512090.08168184943</v>
      </c>
      <c r="AZ271" s="4">
        <v>6215691.9499999993</v>
      </c>
      <c r="BA271" s="4">
        <v>1789561.3599999996</v>
      </c>
      <c r="BB271" s="4">
        <v>316930</v>
      </c>
      <c r="BC271" s="4">
        <v>0</v>
      </c>
      <c r="BD271" s="4">
        <v>4045200.63</v>
      </c>
      <c r="BE271" s="4">
        <v>0</v>
      </c>
      <c r="BF271" s="4">
        <v>0</v>
      </c>
      <c r="BG271" s="4">
        <v>73016.600000000006</v>
      </c>
      <c r="BH271" s="4">
        <v>12049130</v>
      </c>
      <c r="BI271" s="4">
        <v>4222030</v>
      </c>
      <c r="BJ271" s="4">
        <v>0</v>
      </c>
      <c r="BK271" s="4">
        <v>788894.21</v>
      </c>
      <c r="BL271" s="4">
        <v>4925610.43</v>
      </c>
      <c r="BM271" s="4">
        <v>1663963.87</v>
      </c>
      <c r="BN271" s="4">
        <v>520682</v>
      </c>
      <c r="BO271" s="4">
        <v>0</v>
      </c>
      <c r="BP271" s="4">
        <v>3189205.9432189655</v>
      </c>
      <c r="BQ271" s="4">
        <v>2595.6450000000004</v>
      </c>
      <c r="BR271" s="4">
        <v>0</v>
      </c>
      <c r="BS271" s="4">
        <v>70457.8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10200.803733389599</v>
      </c>
      <c r="CD271" s="4">
        <v>70457.8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1125685.8903389806</v>
      </c>
    </row>
    <row r="272" spans="1:92" x14ac:dyDescent="0.3">
      <c r="A272" s="1" t="s">
        <v>270</v>
      </c>
      <c r="B272" s="1" t="s">
        <v>270</v>
      </c>
      <c r="C272" s="1" t="s">
        <v>651</v>
      </c>
      <c r="D272" s="1" t="s">
        <v>769</v>
      </c>
      <c r="E272" s="1"/>
      <c r="F272" s="1"/>
      <c r="G272" s="4">
        <v>5074601</v>
      </c>
      <c r="H272" s="4">
        <v>912877</v>
      </c>
      <c r="I272" s="4">
        <v>0</v>
      </c>
      <c r="J272" s="4">
        <v>121613.1</v>
      </c>
      <c r="K272" s="4">
        <v>76716</v>
      </c>
      <c r="L272" s="4">
        <v>0</v>
      </c>
      <c r="M272" s="4">
        <v>51600</v>
      </c>
      <c r="N272" s="4">
        <v>0</v>
      </c>
      <c r="O272" s="4">
        <v>0</v>
      </c>
      <c r="P272" s="4">
        <v>0</v>
      </c>
      <c r="Q272" s="4">
        <v>5546388</v>
      </c>
      <c r="R272" s="4">
        <v>1489098</v>
      </c>
      <c r="S272" s="4">
        <v>0</v>
      </c>
      <c r="T272" s="4">
        <v>138171.79</v>
      </c>
      <c r="U272" s="4">
        <v>157591.16999999998</v>
      </c>
      <c r="V272" s="4">
        <v>6424667.1900000004</v>
      </c>
      <c r="W272" s="4">
        <v>247737</v>
      </c>
      <c r="X272" s="4">
        <v>122477.13</v>
      </c>
      <c r="Y272" s="4">
        <v>0</v>
      </c>
      <c r="Z272" s="4">
        <v>0</v>
      </c>
      <c r="AA272" s="4">
        <v>6126046</v>
      </c>
      <c r="AB272" s="4">
        <v>1884525</v>
      </c>
      <c r="AC272" s="4">
        <v>0</v>
      </c>
      <c r="AD272" s="4">
        <v>296112.44</v>
      </c>
      <c r="AE272" s="4">
        <v>130897.79</v>
      </c>
      <c r="AF272" s="4">
        <v>6875886.7877777778</v>
      </c>
      <c r="AG272" s="4">
        <v>303001</v>
      </c>
      <c r="AH272" s="4">
        <v>381828.73</v>
      </c>
      <c r="AI272" s="4">
        <v>0</v>
      </c>
      <c r="AJ272" s="4">
        <v>0</v>
      </c>
      <c r="AK272" s="4">
        <v>6359588</v>
      </c>
      <c r="AL272" s="4">
        <v>1745176</v>
      </c>
      <c r="AM272" s="4">
        <v>0</v>
      </c>
      <c r="AN272" s="4">
        <v>302948.26435400452</v>
      </c>
      <c r="AO272" s="4">
        <v>83855</v>
      </c>
      <c r="AP272" s="4">
        <v>7141205.9199999999</v>
      </c>
      <c r="AQ272" s="4">
        <v>241091</v>
      </c>
      <c r="AR272" s="4">
        <v>670028.7699999999</v>
      </c>
      <c r="AS272" s="4">
        <v>0</v>
      </c>
      <c r="AT272" s="4">
        <v>0</v>
      </c>
      <c r="AU272" s="4">
        <v>0</v>
      </c>
      <c r="AV272" s="4">
        <v>6837769</v>
      </c>
      <c r="AW272" s="4">
        <v>1770848</v>
      </c>
      <c r="AX272" s="4">
        <v>0</v>
      </c>
      <c r="AY272" s="4">
        <v>273820.88574245013</v>
      </c>
      <c r="AZ272" s="4">
        <v>36965.54</v>
      </c>
      <c r="BA272" s="4">
        <v>6793071.8399999999</v>
      </c>
      <c r="BB272" s="4">
        <v>137129</v>
      </c>
      <c r="BC272" s="4">
        <v>1591596.7799999998</v>
      </c>
      <c r="BD272" s="4">
        <v>0</v>
      </c>
      <c r="BE272" s="4">
        <v>0</v>
      </c>
      <c r="BF272" s="4">
        <v>0</v>
      </c>
      <c r="BG272" s="4">
        <v>0</v>
      </c>
      <c r="BH272" s="4">
        <v>7533987</v>
      </c>
      <c r="BI272" s="4">
        <v>1721893</v>
      </c>
      <c r="BJ272" s="4">
        <v>0</v>
      </c>
      <c r="BK272" s="4">
        <v>2254186.11</v>
      </c>
      <c r="BL272" s="4">
        <v>74597.899999999994</v>
      </c>
      <c r="BM272" s="4">
        <v>6078664.6000000006</v>
      </c>
      <c r="BN272" s="4">
        <v>62346</v>
      </c>
      <c r="BO272" s="4">
        <v>3226060.3</v>
      </c>
      <c r="BP272" s="4">
        <v>240.81236672693163</v>
      </c>
      <c r="BQ272" s="4">
        <v>0</v>
      </c>
      <c r="BR272" s="4">
        <v>0</v>
      </c>
      <c r="BS272" s="4">
        <v>0</v>
      </c>
      <c r="BT272" s="4">
        <v>7657906</v>
      </c>
      <c r="BU272" s="4">
        <v>7157429.0899999999</v>
      </c>
      <c r="BV272" s="4">
        <v>336718.73000000004</v>
      </c>
      <c r="BW272" s="4">
        <v>72462.06</v>
      </c>
      <c r="BX272" s="4">
        <v>2927408.8448075983</v>
      </c>
      <c r="BY272" s="4">
        <v>196927</v>
      </c>
      <c r="BZ272" s="4">
        <v>0</v>
      </c>
      <c r="CA272" s="4">
        <v>2926813.1249978431</v>
      </c>
      <c r="CB272" s="4">
        <v>6081.4069416774128</v>
      </c>
      <c r="CC272" s="4">
        <v>0</v>
      </c>
      <c r="CD272" s="4">
        <v>0</v>
      </c>
      <c r="CE272" s="4">
        <v>7657906</v>
      </c>
      <c r="CF272" s="4">
        <v>7157429.0899999999</v>
      </c>
      <c r="CG272" s="4">
        <v>336718.73000000004</v>
      </c>
      <c r="CH272" s="4">
        <v>72462.06</v>
      </c>
      <c r="CI272" s="4">
        <v>2927408.8448075983</v>
      </c>
      <c r="CJ272" s="4">
        <v>196927</v>
      </c>
      <c r="CK272" s="4">
        <v>0</v>
      </c>
      <c r="CL272" s="4">
        <v>2926813.1249978431</v>
      </c>
      <c r="CM272" s="4">
        <v>6081.4069416774128</v>
      </c>
      <c r="CN272" s="4">
        <v>0</v>
      </c>
    </row>
    <row r="273" spans="1:92" x14ac:dyDescent="0.3">
      <c r="A273" s="1" t="s">
        <v>271</v>
      </c>
      <c r="B273" s="1" t="s">
        <v>271</v>
      </c>
      <c r="C273" s="1" t="s">
        <v>652</v>
      </c>
      <c r="D273" s="1" t="s">
        <v>767</v>
      </c>
      <c r="E273" s="1" t="s">
        <v>843</v>
      </c>
      <c r="F273" s="1"/>
      <c r="G273" s="4">
        <v>902497</v>
      </c>
      <c r="H273" s="4">
        <v>598171</v>
      </c>
      <c r="I273" s="4">
        <v>193471</v>
      </c>
      <c r="J273" s="4">
        <v>6084.04</v>
      </c>
      <c r="K273" s="4">
        <v>421362</v>
      </c>
      <c r="L273" s="4">
        <v>117302.51952497389</v>
      </c>
      <c r="M273" s="4">
        <v>38580</v>
      </c>
      <c r="N273" s="4">
        <v>0</v>
      </c>
      <c r="O273" s="4">
        <v>889069.42999999993</v>
      </c>
      <c r="P273" s="4">
        <v>157934</v>
      </c>
      <c r="Q273" s="4">
        <v>731973</v>
      </c>
      <c r="R273" s="4">
        <v>451861</v>
      </c>
      <c r="S273" s="4">
        <v>4527</v>
      </c>
      <c r="T273" s="4">
        <v>6138.9500000000007</v>
      </c>
      <c r="U273" s="4">
        <v>552486.5</v>
      </c>
      <c r="V273" s="4">
        <v>147583.71999999997</v>
      </c>
      <c r="W273" s="4">
        <v>16495</v>
      </c>
      <c r="X273" s="4">
        <v>0</v>
      </c>
      <c r="Y273" s="4">
        <v>419891.06</v>
      </c>
      <c r="Z273" s="4">
        <v>177841</v>
      </c>
      <c r="AA273" s="4">
        <v>689099</v>
      </c>
      <c r="AB273" s="4">
        <v>391318</v>
      </c>
      <c r="AC273" s="4">
        <v>3804</v>
      </c>
      <c r="AD273" s="4">
        <v>2588.4900000000002</v>
      </c>
      <c r="AE273" s="4">
        <v>433210.4</v>
      </c>
      <c r="AF273" s="4">
        <v>92156.89</v>
      </c>
      <c r="AG273" s="4">
        <v>41593</v>
      </c>
      <c r="AH273" s="4">
        <v>0</v>
      </c>
      <c r="AI273" s="4">
        <v>406487.32999999996</v>
      </c>
      <c r="AJ273" s="4">
        <v>193308.99000000002</v>
      </c>
      <c r="AK273" s="4">
        <v>841241</v>
      </c>
      <c r="AL273" s="4">
        <v>431277</v>
      </c>
      <c r="AM273" s="4">
        <v>-6828</v>
      </c>
      <c r="AN273" s="4">
        <v>4795.6444835994625</v>
      </c>
      <c r="AO273" s="4">
        <v>313439.69</v>
      </c>
      <c r="AP273" s="4">
        <v>86656.62</v>
      </c>
      <c r="AQ273" s="4">
        <v>58992</v>
      </c>
      <c r="AR273" s="4">
        <v>0</v>
      </c>
      <c r="AS273" s="4">
        <v>664703.49</v>
      </c>
      <c r="AT273" s="4">
        <v>250000.03</v>
      </c>
      <c r="AU273" s="4">
        <v>0</v>
      </c>
      <c r="AV273" s="4">
        <v>1205261</v>
      </c>
      <c r="AW273" s="4">
        <v>364901</v>
      </c>
      <c r="AX273" s="4">
        <v>0</v>
      </c>
      <c r="AY273" s="4">
        <v>7729.7296609999612</v>
      </c>
      <c r="AZ273" s="4">
        <v>442067.05</v>
      </c>
      <c r="BA273" s="4">
        <v>114232.45</v>
      </c>
      <c r="BB273" s="4">
        <v>42934</v>
      </c>
      <c r="BC273" s="4">
        <v>0</v>
      </c>
      <c r="BD273" s="4">
        <v>1171743.3400000001</v>
      </c>
      <c r="BE273" s="4">
        <v>6004.1828925619802</v>
      </c>
      <c r="BF273" s="4">
        <v>192708.35</v>
      </c>
      <c r="BG273" s="4">
        <v>0</v>
      </c>
      <c r="BH273" s="4">
        <v>860683</v>
      </c>
      <c r="BI273" s="4">
        <v>399479</v>
      </c>
      <c r="BJ273" s="4">
        <v>0</v>
      </c>
      <c r="BK273" s="4">
        <v>1535.65</v>
      </c>
      <c r="BL273" s="4">
        <v>317840.87</v>
      </c>
      <c r="BM273" s="4">
        <v>128483.17</v>
      </c>
      <c r="BN273" s="4">
        <v>34613</v>
      </c>
      <c r="BO273" s="4">
        <v>0</v>
      </c>
      <c r="BP273" s="4">
        <v>919408.48459734616</v>
      </c>
      <c r="BQ273" s="4">
        <v>4031.32</v>
      </c>
      <c r="BR273" s="4">
        <v>0</v>
      </c>
      <c r="BS273" s="4">
        <v>0</v>
      </c>
      <c r="BT273" s="4">
        <v>747326</v>
      </c>
      <c r="BU273" s="4">
        <v>68887.338443755885</v>
      </c>
      <c r="BV273" s="4">
        <v>673.36</v>
      </c>
      <c r="BW273" s="4">
        <v>544326.03</v>
      </c>
      <c r="BX273" s="4">
        <v>0</v>
      </c>
      <c r="BY273" s="4">
        <v>0</v>
      </c>
      <c r="BZ273" s="4">
        <v>603213.44332614006</v>
      </c>
      <c r="CA273" s="4">
        <v>0</v>
      </c>
      <c r="CB273" s="4">
        <v>603213.44332614006</v>
      </c>
      <c r="CC273" s="4">
        <v>22087.264448806109</v>
      </c>
      <c r="CD273" s="4">
        <v>0</v>
      </c>
      <c r="CE273" s="4">
        <v>747326</v>
      </c>
      <c r="CF273" s="4">
        <v>68887.338443755885</v>
      </c>
      <c r="CG273" s="4">
        <v>673.36</v>
      </c>
      <c r="CH273" s="4">
        <v>544326.03</v>
      </c>
      <c r="CI273" s="4">
        <v>0</v>
      </c>
      <c r="CJ273" s="4">
        <v>0</v>
      </c>
      <c r="CK273" s="4">
        <v>603213.44332614006</v>
      </c>
      <c r="CL273" s="4">
        <v>0</v>
      </c>
      <c r="CM273" s="4">
        <v>603213.44332614006</v>
      </c>
      <c r="CN273" s="4">
        <v>37657.575742014749</v>
      </c>
    </row>
    <row r="274" spans="1:92" x14ac:dyDescent="0.3">
      <c r="A274" s="1" t="s">
        <v>272</v>
      </c>
      <c r="B274" s="1" t="s">
        <v>272</v>
      </c>
      <c r="C274" s="1" t="s">
        <v>653</v>
      </c>
      <c r="D274" s="1" t="s">
        <v>767</v>
      </c>
      <c r="E274" s="1" t="s">
        <v>843</v>
      </c>
      <c r="F274" s="1"/>
      <c r="G274" s="4">
        <v>3792775</v>
      </c>
      <c r="H274" s="4">
        <v>1660123</v>
      </c>
      <c r="I274" s="4">
        <v>0</v>
      </c>
      <c r="J274" s="4">
        <v>110194.44</v>
      </c>
      <c r="K274" s="4">
        <v>1028182</v>
      </c>
      <c r="L274" s="4">
        <v>2171069.85</v>
      </c>
      <c r="M274" s="4">
        <v>287978.88</v>
      </c>
      <c r="N274" s="4">
        <v>400415.52999999991</v>
      </c>
      <c r="O274" s="4">
        <v>174867.09</v>
      </c>
      <c r="P274" s="4">
        <v>0</v>
      </c>
      <c r="Q274" s="4">
        <v>3944884</v>
      </c>
      <c r="R274" s="4">
        <v>1353558</v>
      </c>
      <c r="S274" s="4">
        <v>0</v>
      </c>
      <c r="T274" s="4">
        <v>61104.35</v>
      </c>
      <c r="U274" s="4">
        <v>1193358.6599999999</v>
      </c>
      <c r="V274" s="4">
        <v>2032294.6400000001</v>
      </c>
      <c r="W274" s="4">
        <v>235751.18000000017</v>
      </c>
      <c r="X274" s="4">
        <v>309217.06</v>
      </c>
      <c r="Y274" s="4">
        <v>148880.01</v>
      </c>
      <c r="Z274" s="4">
        <v>0</v>
      </c>
      <c r="AA274" s="4">
        <v>3838892</v>
      </c>
      <c r="AB274" s="4">
        <v>1427954</v>
      </c>
      <c r="AC274" s="4">
        <v>0</v>
      </c>
      <c r="AD274" s="4">
        <v>103628.67</v>
      </c>
      <c r="AE274" s="4">
        <v>1185774.19</v>
      </c>
      <c r="AF274" s="4">
        <v>2328772.6599999997</v>
      </c>
      <c r="AG274" s="4">
        <v>335251.7200000002</v>
      </c>
      <c r="AH274" s="4">
        <v>383563.99</v>
      </c>
      <c r="AI274" s="4">
        <v>174495.9</v>
      </c>
      <c r="AJ274" s="4">
        <v>0</v>
      </c>
      <c r="AK274" s="4">
        <v>3872009</v>
      </c>
      <c r="AL274" s="4">
        <v>1270857</v>
      </c>
      <c r="AM274" s="4">
        <v>0</v>
      </c>
      <c r="AN274" s="4">
        <v>127406.94730151177</v>
      </c>
      <c r="AO274" s="4">
        <v>1289799.42</v>
      </c>
      <c r="AP274" s="4">
        <v>2551744.66</v>
      </c>
      <c r="AQ274" s="4">
        <v>272317</v>
      </c>
      <c r="AR274" s="4">
        <v>2.0000000018626451E-2</v>
      </c>
      <c r="AS274" s="4">
        <v>358850.6</v>
      </c>
      <c r="AT274" s="4">
        <v>0</v>
      </c>
      <c r="AU274" s="4">
        <v>0</v>
      </c>
      <c r="AV274" s="4">
        <v>3669053</v>
      </c>
      <c r="AW274" s="4">
        <v>1199779</v>
      </c>
      <c r="AX274" s="4">
        <v>0</v>
      </c>
      <c r="AY274" s="4">
        <v>165203.03676049993</v>
      </c>
      <c r="AZ274" s="4">
        <v>1021824.8899999999</v>
      </c>
      <c r="BA274" s="4">
        <v>1985226.4</v>
      </c>
      <c r="BB274" s="4">
        <v>239048.37</v>
      </c>
      <c r="BC274" s="4">
        <v>0</v>
      </c>
      <c r="BD274" s="4">
        <v>2200851.2800000003</v>
      </c>
      <c r="BE274" s="4">
        <v>5891.5535000000009</v>
      </c>
      <c r="BF274" s="4">
        <v>0</v>
      </c>
      <c r="BG274" s="4">
        <v>0</v>
      </c>
      <c r="BH274" s="4">
        <v>3480115</v>
      </c>
      <c r="BI274" s="4">
        <v>1321983</v>
      </c>
      <c r="BJ274" s="4">
        <v>-250284.54</v>
      </c>
      <c r="BK274" s="4">
        <v>194483.49</v>
      </c>
      <c r="BL274" s="4">
        <v>886775.57</v>
      </c>
      <c r="BM274" s="4">
        <v>1721712.13</v>
      </c>
      <c r="BN274" s="4">
        <v>170557.36</v>
      </c>
      <c r="BO274" s="4">
        <v>0</v>
      </c>
      <c r="BP274" s="4">
        <v>2393612.1915237922</v>
      </c>
      <c r="BQ274" s="4">
        <v>70926.850000000006</v>
      </c>
      <c r="BR274" s="4">
        <v>0</v>
      </c>
      <c r="BS274" s="4">
        <v>0</v>
      </c>
      <c r="BT274" s="4">
        <v>2068236</v>
      </c>
      <c r="BU274" s="4">
        <v>1043256.9116884876</v>
      </c>
      <c r="BV274" s="4">
        <v>93314.87999999999</v>
      </c>
      <c r="BW274" s="4">
        <v>787778.22</v>
      </c>
      <c r="BX274" s="4">
        <v>1122127.6861579963</v>
      </c>
      <c r="BY274" s="4">
        <v>145411</v>
      </c>
      <c r="BZ274" s="4">
        <v>928570.85594742093</v>
      </c>
      <c r="CA274" s="4">
        <v>0</v>
      </c>
      <c r="CB274" s="4">
        <v>1101881.0657497921</v>
      </c>
      <c r="CC274" s="4">
        <v>272723.77181151224</v>
      </c>
      <c r="CD274" s="4">
        <v>0</v>
      </c>
      <c r="CE274" s="4">
        <v>2068236</v>
      </c>
      <c r="CF274" s="4">
        <v>1043256.9116884876</v>
      </c>
      <c r="CG274" s="4">
        <v>93314.87999999999</v>
      </c>
      <c r="CH274" s="4">
        <v>787778.22</v>
      </c>
      <c r="CI274" s="4">
        <v>1122127.6861579963</v>
      </c>
      <c r="CJ274" s="4">
        <v>145411</v>
      </c>
      <c r="CK274" s="4">
        <v>928570.85594742093</v>
      </c>
      <c r="CL274" s="4">
        <v>0</v>
      </c>
      <c r="CM274" s="4">
        <v>1101881.0657497921</v>
      </c>
      <c r="CN274" s="4">
        <v>434387.35604154016</v>
      </c>
    </row>
    <row r="275" spans="1:92" x14ac:dyDescent="0.3">
      <c r="A275" s="1" t="s">
        <v>273</v>
      </c>
      <c r="B275" s="1" t="s">
        <v>273</v>
      </c>
      <c r="C275" s="1" t="s">
        <v>654</v>
      </c>
      <c r="D275" s="1" t="s">
        <v>769</v>
      </c>
      <c r="E275" s="1"/>
      <c r="F275" s="1"/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2514912.4800000004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2014607.3117171717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2742082.17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1482463.92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2675989</v>
      </c>
      <c r="BI275" s="4">
        <v>1376431</v>
      </c>
      <c r="BJ275" s="4">
        <v>0</v>
      </c>
      <c r="BK275" s="4">
        <v>1167743.22</v>
      </c>
      <c r="BL275" s="4">
        <v>17179</v>
      </c>
      <c r="BM275" s="4">
        <v>1523141.2800000003</v>
      </c>
      <c r="BN275" s="4">
        <v>34205</v>
      </c>
      <c r="BO275" s="4">
        <v>0</v>
      </c>
      <c r="BP275" s="4">
        <v>604214.53652074072</v>
      </c>
      <c r="BQ275" s="4">
        <v>0</v>
      </c>
      <c r="BR275" s="4">
        <v>0</v>
      </c>
      <c r="BS275" s="4">
        <v>0</v>
      </c>
      <c r="BT275" s="4">
        <v>2160801</v>
      </c>
      <c r="BU275" s="4">
        <v>2138090.02</v>
      </c>
      <c r="BV275" s="4">
        <v>116824.56999999999</v>
      </c>
      <c r="BW275" s="4">
        <v>12232.49</v>
      </c>
      <c r="BX275" s="4">
        <v>2061199.7226816041</v>
      </c>
      <c r="BY275" s="4">
        <v>1472910</v>
      </c>
      <c r="BZ275" s="4">
        <v>0</v>
      </c>
      <c r="CA275" s="4">
        <v>0</v>
      </c>
      <c r="CB275" s="4">
        <v>1895.6337195882866</v>
      </c>
      <c r="CC275" s="4">
        <v>0</v>
      </c>
      <c r="CD275" s="4">
        <v>0</v>
      </c>
      <c r="CE275" s="4">
        <v>2160801</v>
      </c>
      <c r="CF275" s="4">
        <v>2138090.02</v>
      </c>
      <c r="CG275" s="4">
        <v>116824.56999999999</v>
      </c>
      <c r="CH275" s="4">
        <v>12232.49</v>
      </c>
      <c r="CI275" s="4">
        <v>2061199.7226816041</v>
      </c>
      <c r="CJ275" s="4">
        <v>1472910</v>
      </c>
      <c r="CK275" s="4">
        <v>0</v>
      </c>
      <c r="CL275" s="4">
        <v>0</v>
      </c>
      <c r="CM275" s="4">
        <v>1895.6337195882866</v>
      </c>
      <c r="CN275" s="4">
        <v>407238.78898749995</v>
      </c>
    </row>
    <row r="276" spans="1:92" x14ac:dyDescent="0.3">
      <c r="A276" s="1" t="s">
        <v>274</v>
      </c>
      <c r="B276" s="1" t="s">
        <v>274</v>
      </c>
      <c r="C276" s="1" t="s">
        <v>655</v>
      </c>
      <c r="D276" s="1" t="s">
        <v>767</v>
      </c>
      <c r="E276" s="1" t="s">
        <v>843</v>
      </c>
      <c r="F276" s="1"/>
      <c r="G276" s="4">
        <v>624673</v>
      </c>
      <c r="H276" s="4">
        <v>278915</v>
      </c>
      <c r="I276" s="4">
        <v>4014</v>
      </c>
      <c r="J276" s="4">
        <v>969.78</v>
      </c>
      <c r="K276" s="4">
        <v>331195</v>
      </c>
      <c r="L276" s="4">
        <v>67318.95</v>
      </c>
      <c r="M276" s="4">
        <v>25394</v>
      </c>
      <c r="N276" s="4">
        <v>0</v>
      </c>
      <c r="O276" s="4">
        <v>452710.09</v>
      </c>
      <c r="P276" s="4">
        <v>32270.510000000002</v>
      </c>
      <c r="Q276" s="4">
        <v>518168</v>
      </c>
      <c r="R276" s="4">
        <v>380157</v>
      </c>
      <c r="S276" s="4">
        <v>5152</v>
      </c>
      <c r="T276" s="4">
        <v>1052.75</v>
      </c>
      <c r="U276" s="4">
        <v>250207.93</v>
      </c>
      <c r="V276" s="4">
        <v>55164.44</v>
      </c>
      <c r="W276" s="4">
        <v>17034</v>
      </c>
      <c r="X276" s="4">
        <v>0</v>
      </c>
      <c r="Y276" s="4">
        <v>516653.16000000003</v>
      </c>
      <c r="Z276" s="4">
        <v>10788.5</v>
      </c>
      <c r="AA276" s="4">
        <v>422545</v>
      </c>
      <c r="AB276" s="4">
        <v>524138</v>
      </c>
      <c r="AC276" s="4">
        <v>1515</v>
      </c>
      <c r="AD276" s="4">
        <v>229.68</v>
      </c>
      <c r="AE276" s="4">
        <v>203298.38</v>
      </c>
      <c r="AF276" s="4">
        <v>32404.03</v>
      </c>
      <c r="AG276" s="4">
        <v>32368</v>
      </c>
      <c r="AH276" s="4">
        <v>0</v>
      </c>
      <c r="AI276" s="4">
        <v>542672.80000000005</v>
      </c>
      <c r="AJ276" s="4">
        <v>44894.98</v>
      </c>
      <c r="AK276" s="4">
        <v>964378</v>
      </c>
      <c r="AL276" s="4">
        <v>292938</v>
      </c>
      <c r="AM276" s="4">
        <v>-1170</v>
      </c>
      <c r="AN276" s="4">
        <v>2894.4200606233208</v>
      </c>
      <c r="AO276" s="4">
        <v>560937.29</v>
      </c>
      <c r="AP276" s="4">
        <v>72272.899999999994</v>
      </c>
      <c r="AQ276" s="4">
        <v>25633</v>
      </c>
      <c r="AR276" s="4">
        <v>0</v>
      </c>
      <c r="AS276" s="4">
        <v>482427.33999999997</v>
      </c>
      <c r="AT276" s="4">
        <v>167498.65000000002</v>
      </c>
      <c r="AU276" s="4">
        <v>0</v>
      </c>
      <c r="AV276" s="4">
        <v>1007508</v>
      </c>
      <c r="AW276" s="4">
        <v>247561</v>
      </c>
      <c r="AX276" s="4">
        <v>0</v>
      </c>
      <c r="AY276" s="4">
        <v>184.13698755006772</v>
      </c>
      <c r="AZ276" s="4">
        <v>508186.49</v>
      </c>
      <c r="BA276" s="4">
        <v>126345.20999999999</v>
      </c>
      <c r="BB276" s="4">
        <v>25875</v>
      </c>
      <c r="BC276" s="4">
        <v>0</v>
      </c>
      <c r="BD276" s="4">
        <v>911898.58000000007</v>
      </c>
      <c r="BE276" s="4">
        <v>4773.1370876033052</v>
      </c>
      <c r="BF276" s="4">
        <v>250000</v>
      </c>
      <c r="BG276" s="4">
        <v>0</v>
      </c>
      <c r="BH276" s="4">
        <v>1077956</v>
      </c>
      <c r="BI276" s="4">
        <v>268530</v>
      </c>
      <c r="BJ276" s="4">
        <v>0</v>
      </c>
      <c r="BK276" s="4">
        <v>3020.26</v>
      </c>
      <c r="BL276" s="4">
        <v>491035.02</v>
      </c>
      <c r="BM276" s="4">
        <v>122224.92</v>
      </c>
      <c r="BN276" s="4">
        <v>21393</v>
      </c>
      <c r="BO276" s="4">
        <v>0</v>
      </c>
      <c r="BP276" s="4">
        <v>1008033.3838923556</v>
      </c>
      <c r="BQ276" s="4">
        <v>2699.28</v>
      </c>
      <c r="BR276" s="4">
        <v>62500</v>
      </c>
      <c r="BS276" s="4">
        <v>0</v>
      </c>
      <c r="BT276" s="4">
        <v>801856</v>
      </c>
      <c r="BU276" s="4">
        <v>87312.873109300315</v>
      </c>
      <c r="BV276" s="4">
        <v>2431.5700000000002</v>
      </c>
      <c r="BW276" s="4">
        <v>329734.15000000002</v>
      </c>
      <c r="BX276" s="4">
        <v>241402.46651707054</v>
      </c>
      <c r="BY276" s="4">
        <v>18231</v>
      </c>
      <c r="BZ276" s="4">
        <v>274697.75959599117</v>
      </c>
      <c r="CA276" s="4">
        <v>7851.8774786810554</v>
      </c>
      <c r="CB276" s="4">
        <v>274697.75959599117</v>
      </c>
      <c r="CC276" s="4">
        <v>19025.463978303003</v>
      </c>
      <c r="CD276" s="4">
        <v>0</v>
      </c>
      <c r="CE276" s="4">
        <v>801856</v>
      </c>
      <c r="CF276" s="4">
        <v>87312.873109300315</v>
      </c>
      <c r="CG276" s="4">
        <v>2431.5700000000002</v>
      </c>
      <c r="CH276" s="4">
        <v>329734.15000000002</v>
      </c>
      <c r="CI276" s="4">
        <v>241402.46651707054</v>
      </c>
      <c r="CJ276" s="4">
        <v>18231</v>
      </c>
      <c r="CK276" s="4">
        <v>274697.75959599117</v>
      </c>
      <c r="CL276" s="4">
        <v>7851.8774786810554</v>
      </c>
      <c r="CM276" s="4">
        <v>274697.75959599117</v>
      </c>
      <c r="CN276" s="4">
        <v>36204.762946808958</v>
      </c>
    </row>
    <row r="277" spans="1:92" x14ac:dyDescent="0.3">
      <c r="A277" s="1" t="s">
        <v>275</v>
      </c>
      <c r="B277" s="1" t="s">
        <v>275</v>
      </c>
      <c r="C277" s="1" t="s">
        <v>656</v>
      </c>
      <c r="D277" s="1" t="s">
        <v>769</v>
      </c>
      <c r="E277" s="1"/>
      <c r="F277" s="1"/>
      <c r="G277" s="4">
        <v>69547233</v>
      </c>
      <c r="H277" s="4">
        <v>15859475</v>
      </c>
      <c r="I277" s="4">
        <v>0</v>
      </c>
      <c r="J277" s="4">
        <v>192314.18</v>
      </c>
      <c r="K277" s="4">
        <v>11183711</v>
      </c>
      <c r="L277" s="4">
        <v>39671975.231885314</v>
      </c>
      <c r="M277" s="4">
        <v>566023</v>
      </c>
      <c r="N277" s="4">
        <v>12217342.759999998</v>
      </c>
      <c r="O277" s="4">
        <v>13152324.620000001</v>
      </c>
      <c r="P277" s="4">
        <v>7664508.0099999998</v>
      </c>
      <c r="Q277" s="4">
        <v>66684514</v>
      </c>
      <c r="R277" s="4">
        <v>16572201</v>
      </c>
      <c r="S277" s="4">
        <v>0</v>
      </c>
      <c r="T277" s="4">
        <v>396947.35000000003</v>
      </c>
      <c r="U277" s="4">
        <v>10183562.52</v>
      </c>
      <c r="V277" s="4">
        <v>28511242.770000003</v>
      </c>
      <c r="W277" s="4">
        <v>1042329.4600000009</v>
      </c>
      <c r="X277" s="4">
        <v>11772208.969999999</v>
      </c>
      <c r="Y277" s="4">
        <v>12743810.91</v>
      </c>
      <c r="Z277" s="4">
        <v>8549399</v>
      </c>
      <c r="AA277" s="4">
        <v>68357003</v>
      </c>
      <c r="AB277" s="4">
        <v>16614503</v>
      </c>
      <c r="AC277" s="4">
        <v>0</v>
      </c>
      <c r="AD277" s="4">
        <v>1250321.6800000002</v>
      </c>
      <c r="AE277" s="4">
        <v>12102259.799999999</v>
      </c>
      <c r="AF277" s="4">
        <v>32528112.471632656</v>
      </c>
      <c r="AG277" s="4">
        <v>1472810.9900000002</v>
      </c>
      <c r="AH277" s="4">
        <v>9622762.7400000002</v>
      </c>
      <c r="AI277" s="4">
        <v>12108182.809999999</v>
      </c>
      <c r="AJ277" s="4">
        <v>8417532</v>
      </c>
      <c r="AK277" s="4">
        <v>65999414</v>
      </c>
      <c r="AL277" s="4">
        <v>19689031</v>
      </c>
      <c r="AM277" s="4">
        <v>0</v>
      </c>
      <c r="AN277" s="4">
        <v>618090.54995283484</v>
      </c>
      <c r="AO277" s="4">
        <v>12320107.780000001</v>
      </c>
      <c r="AP277" s="4">
        <v>29974401.689999998</v>
      </c>
      <c r="AQ277" s="4">
        <v>1862940</v>
      </c>
      <c r="AR277" s="4">
        <v>9387533.6500000004</v>
      </c>
      <c r="AS277" s="4">
        <v>10976377.940000001</v>
      </c>
      <c r="AT277" s="4">
        <v>6705408.5999999996</v>
      </c>
      <c r="AU277" s="4">
        <v>0</v>
      </c>
      <c r="AV277" s="4">
        <v>71449449</v>
      </c>
      <c r="AW277" s="4">
        <v>18791919</v>
      </c>
      <c r="AX277" s="4">
        <v>0</v>
      </c>
      <c r="AY277" s="4">
        <v>834416.13233660161</v>
      </c>
      <c r="AZ277" s="4">
        <v>9908160.8300000001</v>
      </c>
      <c r="BA277" s="4">
        <v>30566616.609999999</v>
      </c>
      <c r="BB277" s="4">
        <v>1344023.2600000016</v>
      </c>
      <c r="BC277" s="4">
        <v>8484225.6999999993</v>
      </c>
      <c r="BD277" s="4">
        <v>11172819.549999999</v>
      </c>
      <c r="BE277" s="4">
        <v>3362920.9153409265</v>
      </c>
      <c r="BF277" s="4">
        <v>7797490.5799999991</v>
      </c>
      <c r="BG277" s="4">
        <v>0</v>
      </c>
      <c r="BH277" s="4">
        <v>76341643</v>
      </c>
      <c r="BI277" s="4">
        <v>20924396</v>
      </c>
      <c r="BJ277" s="4">
        <v>1121465</v>
      </c>
      <c r="BK277" s="4">
        <v>1800643.68</v>
      </c>
      <c r="BL277" s="4">
        <v>12204478.17</v>
      </c>
      <c r="BM277" s="4">
        <v>30115451.359999999</v>
      </c>
      <c r="BN277" s="4">
        <v>834308.97</v>
      </c>
      <c r="BO277" s="4">
        <v>7971303.7599999998</v>
      </c>
      <c r="BP277" s="4">
        <v>12636054.803646537</v>
      </c>
      <c r="BQ277" s="4">
        <v>8624665.1500000004</v>
      </c>
      <c r="BR277" s="4">
        <v>2104383.0099999998</v>
      </c>
      <c r="BS277" s="4">
        <v>0</v>
      </c>
      <c r="BT277" s="4">
        <v>80437920</v>
      </c>
      <c r="BU277" s="4">
        <v>34223861.306333289</v>
      </c>
      <c r="BV277" s="4">
        <v>1896275.55</v>
      </c>
      <c r="BW277" s="4">
        <v>10384321.18</v>
      </c>
      <c r="BX277" s="4">
        <v>20624401.885858256</v>
      </c>
      <c r="BY277" s="4">
        <v>1494207.1900000002</v>
      </c>
      <c r="BZ277" s="4">
        <v>20691300.951611429</v>
      </c>
      <c r="CA277" s="4">
        <v>10398455.306563035</v>
      </c>
      <c r="CB277" s="4">
        <v>13427675.468382772</v>
      </c>
      <c r="CC277" s="4">
        <v>11317567.169007631</v>
      </c>
      <c r="CD277" s="4">
        <v>0</v>
      </c>
      <c r="CE277" s="4">
        <v>80437920</v>
      </c>
      <c r="CF277" s="4">
        <v>34223861.306333289</v>
      </c>
      <c r="CG277" s="4">
        <v>1896275.55</v>
      </c>
      <c r="CH277" s="4">
        <v>10384321.18</v>
      </c>
      <c r="CI277" s="4">
        <v>20624401.885858256</v>
      </c>
      <c r="CJ277" s="4">
        <v>1494207.1900000002</v>
      </c>
      <c r="CK277" s="4">
        <v>20691300.951611429</v>
      </c>
      <c r="CL277" s="4">
        <v>10398455.306563035</v>
      </c>
      <c r="CM277" s="4">
        <v>13427675.468382772</v>
      </c>
      <c r="CN277" s="4">
        <v>33242396.547211163</v>
      </c>
    </row>
    <row r="278" spans="1:92" x14ac:dyDescent="0.3">
      <c r="A278" s="1" t="s">
        <v>276</v>
      </c>
      <c r="B278" s="1" t="s">
        <v>276</v>
      </c>
      <c r="C278" s="1" t="s">
        <v>657</v>
      </c>
      <c r="D278" s="1" t="s">
        <v>769</v>
      </c>
      <c r="E278" s="1"/>
      <c r="F278" s="1"/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2485665.5783673469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2517354.9189795917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2663243.2199999997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1302850.31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5241695</v>
      </c>
      <c r="BI278" s="4">
        <v>1261597</v>
      </c>
      <c r="BJ278" s="4">
        <v>0</v>
      </c>
      <c r="BK278" s="4">
        <v>3748733.85</v>
      </c>
      <c r="BL278" s="4">
        <v>701396.54</v>
      </c>
      <c r="BM278" s="4">
        <v>2253668.3199999998</v>
      </c>
      <c r="BN278" s="4">
        <v>15032</v>
      </c>
      <c r="BO278" s="4">
        <v>0</v>
      </c>
      <c r="BP278" s="4">
        <v>1030579.5852255451</v>
      </c>
      <c r="BQ278" s="4">
        <v>0</v>
      </c>
      <c r="BR278" s="4">
        <v>0</v>
      </c>
      <c r="BS278" s="4">
        <v>0</v>
      </c>
      <c r="BT278" s="4">
        <v>4088105</v>
      </c>
      <c r="BU278" s="4">
        <v>3184506.5599999996</v>
      </c>
      <c r="BV278" s="4">
        <v>235050.67</v>
      </c>
      <c r="BW278" s="4">
        <v>824517.08000000007</v>
      </c>
      <c r="BX278" s="4">
        <v>1587806.6679441421</v>
      </c>
      <c r="BY278" s="4">
        <v>24571</v>
      </c>
      <c r="BZ278" s="4">
        <v>0</v>
      </c>
      <c r="CA278" s="4">
        <v>0</v>
      </c>
      <c r="CB278" s="4">
        <v>6382.2287453793915</v>
      </c>
      <c r="CC278" s="4">
        <v>0</v>
      </c>
      <c r="CD278" s="4">
        <v>0</v>
      </c>
      <c r="CE278" s="4">
        <v>4088105</v>
      </c>
      <c r="CF278" s="4">
        <v>3184506.5599999996</v>
      </c>
      <c r="CG278" s="4">
        <v>235050.67</v>
      </c>
      <c r="CH278" s="4">
        <v>824517.08000000007</v>
      </c>
      <c r="CI278" s="4">
        <v>1587806.6679441421</v>
      </c>
      <c r="CJ278" s="4">
        <v>24571</v>
      </c>
      <c r="CK278" s="4">
        <v>0</v>
      </c>
      <c r="CL278" s="4">
        <v>0</v>
      </c>
      <c r="CM278" s="4">
        <v>6382.2287453793915</v>
      </c>
      <c r="CN278" s="4">
        <v>0</v>
      </c>
    </row>
    <row r="279" spans="1:92" x14ac:dyDescent="0.3">
      <c r="A279" s="1" t="s">
        <v>277</v>
      </c>
      <c r="B279" s="1" t="s">
        <v>277</v>
      </c>
      <c r="C279" s="1" t="s">
        <v>658</v>
      </c>
      <c r="D279" s="1" t="s">
        <v>769</v>
      </c>
      <c r="E279" s="1"/>
      <c r="F279" s="1"/>
      <c r="G279" s="4">
        <v>10089239</v>
      </c>
      <c r="H279" s="4">
        <v>6087178</v>
      </c>
      <c r="I279" s="4">
        <v>0</v>
      </c>
      <c r="J279" s="4">
        <v>98756.11</v>
      </c>
      <c r="K279" s="4">
        <v>2796748</v>
      </c>
      <c r="L279" s="4">
        <v>3555451.9740713388</v>
      </c>
      <c r="M279" s="4">
        <v>652478</v>
      </c>
      <c r="N279" s="4">
        <v>0</v>
      </c>
      <c r="O279" s="4">
        <v>6128764.2199999997</v>
      </c>
      <c r="P279" s="4">
        <v>0</v>
      </c>
      <c r="Q279" s="4">
        <v>12065230</v>
      </c>
      <c r="R279" s="4">
        <v>7285617</v>
      </c>
      <c r="S279" s="4">
        <v>1088409</v>
      </c>
      <c r="T279" s="4">
        <v>187396.23999999996</v>
      </c>
      <c r="U279" s="4">
        <v>3201067.7</v>
      </c>
      <c r="V279" s="4">
        <v>4007744.8955102041</v>
      </c>
      <c r="W279" s="4">
        <v>460603</v>
      </c>
      <c r="X279" s="4">
        <v>0</v>
      </c>
      <c r="Y279" s="4">
        <v>6560922.6199999992</v>
      </c>
      <c r="Z279" s="4">
        <v>0</v>
      </c>
      <c r="AA279" s="4">
        <v>11253273</v>
      </c>
      <c r="AB279" s="4">
        <v>7047928</v>
      </c>
      <c r="AC279" s="4">
        <v>885937</v>
      </c>
      <c r="AD279" s="4">
        <v>105051.23999999999</v>
      </c>
      <c r="AE279" s="4">
        <v>3362403.88</v>
      </c>
      <c r="AF279" s="4">
        <v>3176466.8965562563</v>
      </c>
      <c r="AG279" s="4">
        <v>587869.6799999997</v>
      </c>
      <c r="AH279" s="4">
        <v>0</v>
      </c>
      <c r="AI279" s="4">
        <v>5186204.8900000006</v>
      </c>
      <c r="AJ279" s="4">
        <v>0</v>
      </c>
      <c r="AK279" s="4">
        <v>11894510</v>
      </c>
      <c r="AL279" s="4">
        <v>7497728</v>
      </c>
      <c r="AM279" s="4">
        <v>1969443</v>
      </c>
      <c r="AN279" s="4">
        <v>231883.73300593905</v>
      </c>
      <c r="AO279" s="4">
        <v>3578252.41</v>
      </c>
      <c r="AP279" s="4">
        <v>3611730.19</v>
      </c>
      <c r="AQ279" s="4">
        <v>682322.98000000045</v>
      </c>
      <c r="AR279" s="4">
        <v>0</v>
      </c>
      <c r="AS279" s="4">
        <v>4673074.01</v>
      </c>
      <c r="AT279" s="4">
        <v>0</v>
      </c>
      <c r="AU279" s="4">
        <v>0</v>
      </c>
      <c r="AV279" s="4">
        <v>14526667</v>
      </c>
      <c r="AW279" s="4">
        <v>6678929</v>
      </c>
      <c r="AX279" s="4">
        <v>812734.82000000053</v>
      </c>
      <c r="AY279" s="4">
        <v>356913.98383409716</v>
      </c>
      <c r="AZ279" s="4">
        <v>4085403.98</v>
      </c>
      <c r="BA279" s="4">
        <v>4029700.5300000003</v>
      </c>
      <c r="BB279" s="4">
        <v>576996.30999999959</v>
      </c>
      <c r="BC279" s="4">
        <v>0</v>
      </c>
      <c r="BD279" s="4">
        <v>4419129.26</v>
      </c>
      <c r="BE279" s="4">
        <v>21297.124200000002</v>
      </c>
      <c r="BF279" s="4">
        <v>0</v>
      </c>
      <c r="BG279" s="4">
        <v>0</v>
      </c>
      <c r="BH279" s="4">
        <v>13646059</v>
      </c>
      <c r="BI279" s="4">
        <v>8714716</v>
      </c>
      <c r="BJ279" s="4">
        <v>447026.65</v>
      </c>
      <c r="BK279" s="4">
        <v>311717.90999999997</v>
      </c>
      <c r="BL279" s="4">
        <v>3922904.89</v>
      </c>
      <c r="BM279" s="4">
        <v>3447560.52</v>
      </c>
      <c r="BN279" s="4">
        <v>632546.14</v>
      </c>
      <c r="BO279" s="4">
        <v>0</v>
      </c>
      <c r="BP279" s="4">
        <v>4118097.350386098</v>
      </c>
      <c r="BQ279" s="4">
        <v>1502865.54</v>
      </c>
      <c r="BR279" s="4">
        <v>0</v>
      </c>
      <c r="BS279" s="4">
        <v>0</v>
      </c>
      <c r="BT279" s="4">
        <v>6406035</v>
      </c>
      <c r="BU279" s="4">
        <v>997763.971042288</v>
      </c>
      <c r="BV279" s="4">
        <v>1981082.0699999998</v>
      </c>
      <c r="BW279" s="4">
        <v>1504662.84</v>
      </c>
      <c r="BX279" s="4">
        <v>0</v>
      </c>
      <c r="BY279" s="4">
        <v>0</v>
      </c>
      <c r="BZ279" s="4">
        <v>8250783.0473723402</v>
      </c>
      <c r="CA279" s="4">
        <v>0</v>
      </c>
      <c r="CB279" s="4">
        <v>4343202.8497307962</v>
      </c>
      <c r="CC279" s="4">
        <v>842971.85315771191</v>
      </c>
      <c r="CD279" s="4">
        <v>0</v>
      </c>
      <c r="CE279" s="4">
        <v>6406035</v>
      </c>
      <c r="CF279" s="4">
        <v>997763.971042288</v>
      </c>
      <c r="CG279" s="4">
        <v>1981082.0699999998</v>
      </c>
      <c r="CH279" s="4">
        <v>1504662.84</v>
      </c>
      <c r="CI279" s="4">
        <v>0</v>
      </c>
      <c r="CJ279" s="4">
        <v>0</v>
      </c>
      <c r="CK279" s="4">
        <v>8250783.0473723402</v>
      </c>
      <c r="CL279" s="4">
        <v>0</v>
      </c>
      <c r="CM279" s="4">
        <v>4343202.8497307962</v>
      </c>
      <c r="CN279" s="4">
        <v>1810301.0873114364</v>
      </c>
    </row>
    <row r="280" spans="1:92" x14ac:dyDescent="0.3">
      <c r="A280" s="1" t="s">
        <v>278</v>
      </c>
      <c r="B280" s="1" t="s">
        <v>278</v>
      </c>
      <c r="C280" s="1" t="s">
        <v>659</v>
      </c>
      <c r="D280" s="1" t="s">
        <v>769</v>
      </c>
      <c r="E280" s="1"/>
      <c r="F280" s="1"/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7066355</v>
      </c>
      <c r="R280" s="4">
        <v>4124258</v>
      </c>
      <c r="S280" s="4">
        <v>0</v>
      </c>
      <c r="T280" s="4">
        <v>87929.66</v>
      </c>
      <c r="U280" s="4">
        <v>3520431.67</v>
      </c>
      <c r="V280" s="4">
        <v>939950.16</v>
      </c>
      <c r="W280" s="4">
        <v>1313148</v>
      </c>
      <c r="X280" s="4">
        <v>0</v>
      </c>
      <c r="Y280" s="4">
        <v>0</v>
      </c>
      <c r="Z280" s="4">
        <v>0</v>
      </c>
      <c r="AA280" s="4">
        <v>7438052</v>
      </c>
      <c r="AB280" s="4">
        <v>3756038</v>
      </c>
      <c r="AC280" s="4">
        <v>0</v>
      </c>
      <c r="AD280" s="4">
        <v>23852.92</v>
      </c>
      <c r="AE280" s="4">
        <v>4498600.09</v>
      </c>
      <c r="AF280" s="4">
        <v>663796.42000000004</v>
      </c>
      <c r="AG280" s="4">
        <v>257934</v>
      </c>
      <c r="AH280" s="4">
        <v>0</v>
      </c>
      <c r="AI280" s="4">
        <v>0</v>
      </c>
      <c r="AJ280" s="4">
        <v>0</v>
      </c>
      <c r="AK280" s="4">
        <v>7359503</v>
      </c>
      <c r="AL280" s="4">
        <v>3920068</v>
      </c>
      <c r="AM280" s="4">
        <v>0</v>
      </c>
      <c r="AN280" s="4">
        <v>30409.672709155828</v>
      </c>
      <c r="AO280" s="4">
        <v>4047812.3499999996</v>
      </c>
      <c r="AP280" s="4">
        <v>670150.80000000005</v>
      </c>
      <c r="AQ280" s="4">
        <v>382710</v>
      </c>
      <c r="AR280" s="4">
        <v>0</v>
      </c>
      <c r="AS280" s="4">
        <v>2170454.04</v>
      </c>
      <c r="AT280" s="4">
        <v>0</v>
      </c>
      <c r="AU280" s="4">
        <v>0</v>
      </c>
      <c r="AV280" s="4">
        <v>6374320</v>
      </c>
      <c r="AW280" s="4">
        <v>5739100</v>
      </c>
      <c r="AX280" s="4">
        <v>0</v>
      </c>
      <c r="AY280" s="4">
        <v>70711.047002799809</v>
      </c>
      <c r="AZ280" s="4">
        <v>3702710.32</v>
      </c>
      <c r="BA280" s="4">
        <v>606533.07000000007</v>
      </c>
      <c r="BB280" s="4">
        <v>406963.38999999966</v>
      </c>
      <c r="BC280" s="4">
        <v>0</v>
      </c>
      <c r="BD280" s="4">
        <v>2619580.1000000006</v>
      </c>
      <c r="BE280" s="4">
        <v>30633.884767088581</v>
      </c>
      <c r="BF280" s="4">
        <v>0</v>
      </c>
      <c r="BG280" s="4">
        <v>0</v>
      </c>
      <c r="BH280" s="4">
        <v>7799426</v>
      </c>
      <c r="BI280" s="4">
        <v>6041682</v>
      </c>
      <c r="BJ280" s="4">
        <v>0</v>
      </c>
      <c r="BK280" s="4">
        <v>45940.23</v>
      </c>
      <c r="BL280" s="4">
        <v>5035177.58</v>
      </c>
      <c r="BM280" s="4">
        <v>639477.23</v>
      </c>
      <c r="BN280" s="4">
        <v>719369.49</v>
      </c>
      <c r="BO280" s="4">
        <v>0</v>
      </c>
      <c r="BP280" s="4">
        <v>2997402.1835407368</v>
      </c>
      <c r="BQ280" s="4">
        <v>62053.875</v>
      </c>
      <c r="BR280" s="4">
        <v>0</v>
      </c>
      <c r="BS280" s="4">
        <v>0</v>
      </c>
      <c r="BT280" s="4">
        <v>6863794</v>
      </c>
      <c r="BU280" s="4">
        <v>673836.22</v>
      </c>
      <c r="BV280" s="4">
        <v>177889.58</v>
      </c>
      <c r="BW280" s="4">
        <v>4290526.51</v>
      </c>
      <c r="BX280" s="4">
        <v>0</v>
      </c>
      <c r="BY280" s="4">
        <v>0</v>
      </c>
      <c r="BZ280" s="4">
        <v>6321529.1556609003</v>
      </c>
      <c r="CA280" s="4">
        <v>0</v>
      </c>
      <c r="CB280" s="4">
        <v>3327645.7865737551</v>
      </c>
      <c r="CC280" s="4">
        <v>22301.595058396215</v>
      </c>
      <c r="CD280" s="4">
        <v>0</v>
      </c>
      <c r="CE280" s="4">
        <v>6863794</v>
      </c>
      <c r="CF280" s="4">
        <v>673836.22</v>
      </c>
      <c r="CG280" s="4">
        <v>177889.58</v>
      </c>
      <c r="CH280" s="4">
        <v>4290526.51</v>
      </c>
      <c r="CI280" s="4">
        <v>0</v>
      </c>
      <c r="CJ280" s="4">
        <v>0</v>
      </c>
      <c r="CK280" s="4">
        <v>6321529.1556609003</v>
      </c>
      <c r="CL280" s="4">
        <v>0</v>
      </c>
      <c r="CM280" s="4">
        <v>3327645.7865737551</v>
      </c>
      <c r="CN280" s="4">
        <v>128199.25212636372</v>
      </c>
    </row>
    <row r="281" spans="1:92" x14ac:dyDescent="0.3">
      <c r="A281" s="1" t="s">
        <v>279</v>
      </c>
      <c r="B281" s="1" t="s">
        <v>279</v>
      </c>
      <c r="C281" s="1" t="s">
        <v>660</v>
      </c>
      <c r="D281" s="1" t="s">
        <v>769</v>
      </c>
      <c r="E281" s="1"/>
      <c r="F281" s="1"/>
      <c r="G281" s="4">
        <v>10098101</v>
      </c>
      <c r="H281" s="4">
        <v>11056412</v>
      </c>
      <c r="I281" s="4">
        <v>0</v>
      </c>
      <c r="J281" s="4">
        <v>63647.040000000001</v>
      </c>
      <c r="K281" s="4">
        <v>2081026</v>
      </c>
      <c r="L281" s="4">
        <v>7784542.126930166</v>
      </c>
      <c r="M281" s="4">
        <v>1579901</v>
      </c>
      <c r="N281" s="4">
        <v>0</v>
      </c>
      <c r="O281" s="4">
        <v>4151174.29</v>
      </c>
      <c r="P281" s="4">
        <v>855965.25</v>
      </c>
      <c r="Q281" s="4">
        <v>13722519</v>
      </c>
      <c r="R281" s="4">
        <v>10796583</v>
      </c>
      <c r="S281" s="4">
        <v>0</v>
      </c>
      <c r="T281" s="4">
        <v>756731.57</v>
      </c>
      <c r="U281" s="4">
        <v>3330768.56</v>
      </c>
      <c r="V281" s="4">
        <v>6091193.8583673472</v>
      </c>
      <c r="W281" s="4">
        <v>1120627</v>
      </c>
      <c r="X281" s="4">
        <v>0</v>
      </c>
      <c r="Y281" s="4">
        <v>6293430.6500000004</v>
      </c>
      <c r="Z281" s="4">
        <v>847007.99</v>
      </c>
      <c r="AA281" s="4">
        <v>12847530</v>
      </c>
      <c r="AB281" s="4">
        <v>11784684</v>
      </c>
      <c r="AC281" s="4">
        <v>0</v>
      </c>
      <c r="AD281" s="4">
        <v>558570.37999999989</v>
      </c>
      <c r="AE281" s="4">
        <v>3272666.99</v>
      </c>
      <c r="AF281" s="4">
        <v>5314943.2125993501</v>
      </c>
      <c r="AG281" s="4">
        <v>819579</v>
      </c>
      <c r="AH281" s="4">
        <v>0</v>
      </c>
      <c r="AI281" s="4">
        <v>4987674.37</v>
      </c>
      <c r="AJ281" s="4">
        <v>831082</v>
      </c>
      <c r="AK281" s="4">
        <v>12946271</v>
      </c>
      <c r="AL281" s="4">
        <v>10107556</v>
      </c>
      <c r="AM281" s="4">
        <v>0</v>
      </c>
      <c r="AN281" s="4">
        <v>706093.10363575257</v>
      </c>
      <c r="AO281" s="4">
        <v>2820536.62</v>
      </c>
      <c r="AP281" s="4">
        <v>4534568.4399999995</v>
      </c>
      <c r="AQ281" s="4">
        <v>794355</v>
      </c>
      <c r="AR281" s="4">
        <v>0</v>
      </c>
      <c r="AS281" s="4">
        <v>5011278.84</v>
      </c>
      <c r="AT281" s="4">
        <v>666856.84</v>
      </c>
      <c r="AU281" s="4">
        <v>0</v>
      </c>
      <c r="AV281" s="4">
        <v>14968692</v>
      </c>
      <c r="AW281" s="4">
        <v>10273347</v>
      </c>
      <c r="AX281" s="4">
        <v>0</v>
      </c>
      <c r="AY281" s="4">
        <v>1089694.0410648994</v>
      </c>
      <c r="AZ281" s="4">
        <v>2970479.3400000003</v>
      </c>
      <c r="BA281" s="4">
        <v>3828956.17</v>
      </c>
      <c r="BB281" s="4">
        <v>21170.279999999329</v>
      </c>
      <c r="BC281" s="4">
        <v>0</v>
      </c>
      <c r="BD281" s="4">
        <v>4799210.3900000006</v>
      </c>
      <c r="BE281" s="4">
        <v>956186.90146060276</v>
      </c>
      <c r="BF281" s="4">
        <v>985355.74</v>
      </c>
      <c r="BG281" s="4">
        <v>0</v>
      </c>
      <c r="BH281" s="4">
        <v>19054274</v>
      </c>
      <c r="BI281" s="4">
        <v>6143158</v>
      </c>
      <c r="BJ281" s="4">
        <v>0</v>
      </c>
      <c r="BK281" s="4">
        <v>2316313.69</v>
      </c>
      <c r="BL281" s="4">
        <v>4081194.8</v>
      </c>
      <c r="BM281" s="4">
        <v>4007942.33</v>
      </c>
      <c r="BN281" s="4">
        <v>1029653.7</v>
      </c>
      <c r="BO281" s="4">
        <v>0</v>
      </c>
      <c r="BP281" s="4">
        <v>4382564.4737334661</v>
      </c>
      <c r="BQ281" s="4">
        <v>1605535.1400000001</v>
      </c>
      <c r="BR281" s="4">
        <v>238874.13</v>
      </c>
      <c r="BS281" s="4">
        <v>0</v>
      </c>
      <c r="BT281" s="4">
        <v>19967353</v>
      </c>
      <c r="BU281" s="4">
        <v>4632255.5085776644</v>
      </c>
      <c r="BV281" s="4">
        <v>2084551.7</v>
      </c>
      <c r="BW281" s="4">
        <v>4538426.97</v>
      </c>
      <c r="BX281" s="4">
        <v>12788957.062591178</v>
      </c>
      <c r="BY281" s="4">
        <v>1098245</v>
      </c>
      <c r="BZ281" s="4">
        <v>8727066.3010645397</v>
      </c>
      <c r="CA281" s="4">
        <v>0</v>
      </c>
      <c r="CB281" s="4">
        <v>6525412.8847244801</v>
      </c>
      <c r="CC281" s="4">
        <v>1314464.5628829391</v>
      </c>
      <c r="CD281" s="4">
        <v>0</v>
      </c>
      <c r="CE281" s="4">
        <v>19967353</v>
      </c>
      <c r="CF281" s="4">
        <v>4632255.5085776644</v>
      </c>
      <c r="CG281" s="4">
        <v>2084551.7</v>
      </c>
      <c r="CH281" s="4">
        <v>4538426.97</v>
      </c>
      <c r="CI281" s="4">
        <v>12788957.062591178</v>
      </c>
      <c r="CJ281" s="4">
        <v>1098245</v>
      </c>
      <c r="CK281" s="4">
        <v>8727066.3010645397</v>
      </c>
      <c r="CL281" s="4">
        <v>0</v>
      </c>
      <c r="CM281" s="4">
        <v>6525412.8847244801</v>
      </c>
      <c r="CN281" s="4">
        <v>1697257.6249359935</v>
      </c>
    </row>
    <row r="282" spans="1:92" x14ac:dyDescent="0.3">
      <c r="A282" s="1" t="s">
        <v>280</v>
      </c>
      <c r="B282" s="1" t="s">
        <v>280</v>
      </c>
      <c r="C282" s="1" t="s">
        <v>661</v>
      </c>
      <c r="D282" s="1" t="s">
        <v>768</v>
      </c>
      <c r="E282" s="1"/>
      <c r="F282" s="1" t="s">
        <v>378</v>
      </c>
      <c r="G282" s="4">
        <v>101968345</v>
      </c>
      <c r="H282" s="4">
        <v>4906326</v>
      </c>
      <c r="I282" s="4">
        <v>6356960.040000001</v>
      </c>
      <c r="J282" s="4">
        <v>10779490.83</v>
      </c>
      <c r="K282" s="4">
        <v>318599</v>
      </c>
      <c r="L282" s="4">
        <v>104874884.65576136</v>
      </c>
      <c r="M282" s="4">
        <v>384508.53</v>
      </c>
      <c r="N282" s="4">
        <v>8795205.5399999991</v>
      </c>
      <c r="O282" s="4">
        <v>5099103.63</v>
      </c>
      <c r="P282" s="4">
        <v>9681965.9200000018</v>
      </c>
      <c r="Q282" s="4">
        <v>101664581</v>
      </c>
      <c r="R282" s="4">
        <v>5157231</v>
      </c>
      <c r="S282" s="4">
        <v>7076655.2600000007</v>
      </c>
      <c r="T282" s="4">
        <v>17660390.23</v>
      </c>
      <c r="U282" s="4">
        <v>485042.79000000004</v>
      </c>
      <c r="V282" s="4">
        <v>97966052.179999992</v>
      </c>
      <c r="W282" s="4">
        <v>869091.83000000007</v>
      </c>
      <c r="X282" s="4">
        <v>5489457.4000000004</v>
      </c>
      <c r="Y282" s="4">
        <v>2371490.61</v>
      </c>
      <c r="Z282" s="4">
        <v>10564146.99</v>
      </c>
      <c r="AA282" s="4">
        <v>115450200</v>
      </c>
      <c r="AB282" s="4">
        <v>5269174</v>
      </c>
      <c r="AC282" s="4">
        <v>7356639.2400000002</v>
      </c>
      <c r="AD282" s="4">
        <v>22463163.480000004</v>
      </c>
      <c r="AE282" s="4">
        <v>343467.32999999996</v>
      </c>
      <c r="AF282" s="4">
        <v>107003078.49010101</v>
      </c>
      <c r="AG282" s="4">
        <v>673801.88999999966</v>
      </c>
      <c r="AH282" s="4">
        <v>0</v>
      </c>
      <c r="AI282" s="4">
        <v>0</v>
      </c>
      <c r="AJ282" s="4">
        <v>11897431.73</v>
      </c>
      <c r="AK282" s="4">
        <v>122340929</v>
      </c>
      <c r="AL282" s="4">
        <v>5424876</v>
      </c>
      <c r="AM282" s="4">
        <v>5846243</v>
      </c>
      <c r="AN282" s="4">
        <v>12990398.087178845</v>
      </c>
      <c r="AO282" s="4">
        <v>246716.43</v>
      </c>
      <c r="AP282" s="4">
        <v>108484080.66999999</v>
      </c>
      <c r="AQ282" s="4">
        <v>548027.20000000019</v>
      </c>
      <c r="AR282" s="4">
        <v>6094545.6299999999</v>
      </c>
      <c r="AS282" s="4">
        <v>1980859.2399999998</v>
      </c>
      <c r="AT282" s="4">
        <v>11897431.73</v>
      </c>
      <c r="AU282" s="4">
        <v>0</v>
      </c>
      <c r="AV282" s="4">
        <v>113398244</v>
      </c>
      <c r="AW282" s="4">
        <v>5853747</v>
      </c>
      <c r="AX282" s="4">
        <v>5928013</v>
      </c>
      <c r="AY282" s="4">
        <v>11042488.980732901</v>
      </c>
      <c r="AZ282" s="4">
        <v>887420.4</v>
      </c>
      <c r="BA282" s="4">
        <v>105396555.84999999</v>
      </c>
      <c r="BB282" s="4">
        <v>527503.08999999985</v>
      </c>
      <c r="BC282" s="4">
        <v>7408133.7699999996</v>
      </c>
      <c r="BD282" s="4">
        <v>2379513.2199999997</v>
      </c>
      <c r="BE282" s="4">
        <v>48922.099099999999</v>
      </c>
      <c r="BF282" s="4">
        <v>10645272.629999999</v>
      </c>
      <c r="BG282" s="4">
        <v>0</v>
      </c>
      <c r="BH282" s="4">
        <v>103363175</v>
      </c>
      <c r="BI282" s="4">
        <v>7564626</v>
      </c>
      <c r="BJ282" s="4">
        <v>4009064</v>
      </c>
      <c r="BK282" s="4">
        <v>7646926.04</v>
      </c>
      <c r="BL282" s="4">
        <v>384374.39</v>
      </c>
      <c r="BM282" s="4">
        <v>95502478.599999994</v>
      </c>
      <c r="BN282" s="4">
        <v>713588.28</v>
      </c>
      <c r="BO282" s="4">
        <v>6104309.4000000004</v>
      </c>
      <c r="BP282" s="4">
        <v>2465369.4380565318</v>
      </c>
      <c r="BQ282" s="4">
        <v>833064.36</v>
      </c>
      <c r="BR282" s="4">
        <v>2974357.94</v>
      </c>
      <c r="BS282" s="4">
        <v>0</v>
      </c>
      <c r="BT282" s="4">
        <v>131743208</v>
      </c>
      <c r="BU282" s="4">
        <v>116228181.34156278</v>
      </c>
      <c r="BV282" s="4">
        <v>9674631.1799999997</v>
      </c>
      <c r="BW282" s="4">
        <v>578143.89</v>
      </c>
      <c r="BX282" s="4">
        <v>8867242.1852823496</v>
      </c>
      <c r="BY282" s="4">
        <v>1496512.96</v>
      </c>
      <c r="BZ282" s="4">
        <v>793620.22041911632</v>
      </c>
      <c r="CA282" s="4">
        <v>7669039.0293528866</v>
      </c>
      <c r="CB282" s="4">
        <v>1099799.5539675369</v>
      </c>
      <c r="CC282" s="4">
        <v>4212925.2675372297</v>
      </c>
      <c r="CD282" s="4">
        <v>0</v>
      </c>
      <c r="CE282" s="4">
        <v>131743208</v>
      </c>
      <c r="CF282" s="4">
        <v>116228181.34156278</v>
      </c>
      <c r="CG282" s="4">
        <v>9674631.1799999997</v>
      </c>
      <c r="CH282" s="4">
        <v>578143.89</v>
      </c>
      <c r="CI282" s="4">
        <v>8867242.1852823496</v>
      </c>
      <c r="CJ282" s="4">
        <v>1496512.96</v>
      </c>
      <c r="CK282" s="4">
        <v>793620.22041911632</v>
      </c>
      <c r="CL282" s="4">
        <v>7669039.0293528866</v>
      </c>
      <c r="CM282" s="4">
        <v>1099799.5539675369</v>
      </c>
      <c r="CN282" s="4">
        <v>8757298.3193044458</v>
      </c>
    </row>
    <row r="283" spans="1:92" x14ac:dyDescent="0.3">
      <c r="A283" s="1" t="s">
        <v>281</v>
      </c>
      <c r="B283" s="1" t="s">
        <v>281</v>
      </c>
      <c r="C283" s="1" t="s">
        <v>662</v>
      </c>
      <c r="D283" s="1" t="s">
        <v>769</v>
      </c>
      <c r="E283" s="1"/>
      <c r="F283" s="1"/>
      <c r="G283" s="4">
        <v>6332032</v>
      </c>
      <c r="H283" s="4">
        <v>6734528</v>
      </c>
      <c r="I283" s="4">
        <v>111392</v>
      </c>
      <c r="J283" s="4">
        <v>201975.97</v>
      </c>
      <c r="K283" s="4">
        <v>1771608</v>
      </c>
      <c r="L283" s="4">
        <v>2735622.6653129105</v>
      </c>
      <c r="M283" s="4">
        <v>466046.98</v>
      </c>
      <c r="N283" s="4">
        <v>1028435.5199999999</v>
      </c>
      <c r="O283" s="4">
        <v>4795540.76</v>
      </c>
      <c r="P283" s="4">
        <v>6435971.3499999996</v>
      </c>
      <c r="Q283" s="4">
        <v>7397388</v>
      </c>
      <c r="R283" s="4">
        <v>6916835</v>
      </c>
      <c r="S283" s="4">
        <v>0</v>
      </c>
      <c r="T283" s="4">
        <v>172063.83999999997</v>
      </c>
      <c r="U283" s="4">
        <v>1566868.29</v>
      </c>
      <c r="V283" s="4">
        <v>2036628.4499999997</v>
      </c>
      <c r="W283" s="4">
        <v>304788.20000000019</v>
      </c>
      <c r="X283" s="4">
        <v>1297816.9099999999</v>
      </c>
      <c r="Y283" s="4">
        <v>4413729.59</v>
      </c>
      <c r="Z283" s="4">
        <v>7225775.21</v>
      </c>
      <c r="AA283" s="4">
        <v>9113330</v>
      </c>
      <c r="AB283" s="4">
        <v>7173460</v>
      </c>
      <c r="AC283" s="4">
        <v>0</v>
      </c>
      <c r="AD283" s="4">
        <v>333778.47000000003</v>
      </c>
      <c r="AE283" s="4">
        <v>2447483.4500000002</v>
      </c>
      <c r="AF283" s="4">
        <v>2469448.9453301448</v>
      </c>
      <c r="AG283" s="4">
        <v>401549.12000000011</v>
      </c>
      <c r="AH283" s="4">
        <v>1573949.1</v>
      </c>
      <c r="AI283" s="4">
        <v>3969041.15</v>
      </c>
      <c r="AJ283" s="4">
        <v>6730885.9199999999</v>
      </c>
      <c r="AK283" s="4">
        <v>10183426</v>
      </c>
      <c r="AL283" s="4">
        <v>6969164</v>
      </c>
      <c r="AM283" s="4">
        <v>0</v>
      </c>
      <c r="AN283" s="4">
        <v>198869.79082538188</v>
      </c>
      <c r="AO283" s="4">
        <v>2774796.7800000003</v>
      </c>
      <c r="AP283" s="4">
        <v>3041393.92</v>
      </c>
      <c r="AQ283" s="4">
        <v>309717.45999999996</v>
      </c>
      <c r="AR283" s="4">
        <v>0</v>
      </c>
      <c r="AS283" s="4">
        <v>3815092.45</v>
      </c>
      <c r="AT283" s="4">
        <v>6730885.9199999999</v>
      </c>
      <c r="AU283" s="4">
        <v>0</v>
      </c>
      <c r="AV283" s="4">
        <v>10158269</v>
      </c>
      <c r="AW283" s="4">
        <v>5343605</v>
      </c>
      <c r="AX283" s="4">
        <v>43055</v>
      </c>
      <c r="AY283" s="4">
        <v>235747.39033455029</v>
      </c>
      <c r="AZ283" s="4">
        <v>3134624.7399999998</v>
      </c>
      <c r="BA283" s="4">
        <v>3177490.39</v>
      </c>
      <c r="BB283" s="4">
        <v>188795.58000000007</v>
      </c>
      <c r="BC283" s="4">
        <v>0</v>
      </c>
      <c r="BD283" s="4">
        <v>2715112.67</v>
      </c>
      <c r="BE283" s="4">
        <v>563962.43358974613</v>
      </c>
      <c r="BF283" s="4">
        <v>8481495.8699999992</v>
      </c>
      <c r="BG283" s="4">
        <v>0</v>
      </c>
      <c r="BH283" s="4">
        <v>10411989</v>
      </c>
      <c r="BI283" s="4">
        <v>9469182</v>
      </c>
      <c r="BJ283" s="4">
        <v>49417</v>
      </c>
      <c r="BK283" s="4">
        <v>231161.35</v>
      </c>
      <c r="BL283" s="4">
        <v>2900321.04</v>
      </c>
      <c r="BM283" s="4">
        <v>3272106.16</v>
      </c>
      <c r="BN283" s="4">
        <v>342866.56</v>
      </c>
      <c r="BO283" s="4">
        <v>0</v>
      </c>
      <c r="BP283" s="4">
        <v>3652270.572628668</v>
      </c>
      <c r="BQ283" s="4">
        <v>1274544.3149999999</v>
      </c>
      <c r="BR283" s="4">
        <v>1272224.3700000001</v>
      </c>
      <c r="BS283" s="4">
        <v>0</v>
      </c>
      <c r="BT283" s="4">
        <v>10044963</v>
      </c>
      <c r="BU283" s="4">
        <v>3387882.1386389355</v>
      </c>
      <c r="BV283" s="4">
        <v>252727.36</v>
      </c>
      <c r="BW283" s="4">
        <v>2845336.75</v>
      </c>
      <c r="BX283" s="4">
        <v>9585331.3348763809</v>
      </c>
      <c r="BY283" s="4">
        <v>313889.8700000004</v>
      </c>
      <c r="BZ283" s="4">
        <v>4931831.763160089</v>
      </c>
      <c r="CA283" s="4">
        <v>1827414.3218624112</v>
      </c>
      <c r="CB283" s="4">
        <v>4331976.5517712161</v>
      </c>
      <c r="CC283" s="4">
        <v>1311783.294950811</v>
      </c>
      <c r="CD283" s="4">
        <v>0</v>
      </c>
      <c r="CE283" s="4">
        <v>10044963</v>
      </c>
      <c r="CF283" s="4">
        <v>3387882.1386389355</v>
      </c>
      <c r="CG283" s="4">
        <v>252727.36</v>
      </c>
      <c r="CH283" s="4">
        <v>2845336.75</v>
      </c>
      <c r="CI283" s="4">
        <v>9585331.3348763809</v>
      </c>
      <c r="CJ283" s="4">
        <v>313889.8700000004</v>
      </c>
      <c r="CK283" s="4">
        <v>4931831.763160089</v>
      </c>
      <c r="CL283" s="4">
        <v>1827414.3218624112</v>
      </c>
      <c r="CM283" s="4">
        <v>4331976.5517712161</v>
      </c>
      <c r="CN283" s="4">
        <v>2271887.5800048378</v>
      </c>
    </row>
    <row r="284" spans="1:92" x14ac:dyDescent="0.3">
      <c r="A284" s="1" t="s">
        <v>282</v>
      </c>
      <c r="B284" s="1" t="s">
        <v>282</v>
      </c>
      <c r="C284" s="1" t="s">
        <v>663</v>
      </c>
      <c r="D284" s="1" t="s">
        <v>770</v>
      </c>
      <c r="E284" s="1" t="s">
        <v>843</v>
      </c>
      <c r="F284" s="1"/>
      <c r="G284" s="4">
        <v>2202967</v>
      </c>
      <c r="H284" s="4">
        <v>569476</v>
      </c>
      <c r="I284" s="4">
        <v>55684</v>
      </c>
      <c r="J284" s="4">
        <v>23497.48</v>
      </c>
      <c r="K284" s="4">
        <v>649228</v>
      </c>
      <c r="L284" s="4">
        <v>846336.8600000001</v>
      </c>
      <c r="M284" s="4">
        <v>199791</v>
      </c>
      <c r="N284" s="4">
        <v>548268.95000000007</v>
      </c>
      <c r="O284" s="4">
        <v>307328.38</v>
      </c>
      <c r="P284" s="4">
        <v>859423</v>
      </c>
      <c r="Q284" s="4">
        <v>3320760</v>
      </c>
      <c r="R284" s="4">
        <v>970341</v>
      </c>
      <c r="S284" s="4">
        <v>0</v>
      </c>
      <c r="T284" s="4">
        <v>17505.43</v>
      </c>
      <c r="U284" s="4">
        <v>621074.44000000006</v>
      </c>
      <c r="V284" s="4">
        <v>1039358.9599999998</v>
      </c>
      <c r="W284" s="4">
        <v>152840</v>
      </c>
      <c r="X284" s="4">
        <v>1075502.56</v>
      </c>
      <c r="Y284" s="4">
        <v>1227430.3899999999</v>
      </c>
      <c r="Z284" s="4">
        <v>898539.4</v>
      </c>
      <c r="AA284" s="4">
        <v>2184378</v>
      </c>
      <c r="AB284" s="4">
        <v>936949</v>
      </c>
      <c r="AC284" s="4">
        <v>0</v>
      </c>
      <c r="AD284" s="4">
        <v>42202.01</v>
      </c>
      <c r="AE284" s="4">
        <v>449633.69</v>
      </c>
      <c r="AF284" s="4">
        <v>1036567.13</v>
      </c>
      <c r="AG284" s="4">
        <v>149896.40000000002</v>
      </c>
      <c r="AH284" s="4">
        <v>690079.14999999991</v>
      </c>
      <c r="AI284" s="4">
        <v>496771.31000000006</v>
      </c>
      <c r="AJ284" s="4">
        <v>693182.24</v>
      </c>
      <c r="AK284" s="4">
        <v>2992100</v>
      </c>
      <c r="AL284" s="4">
        <v>922527</v>
      </c>
      <c r="AM284" s="4">
        <v>0</v>
      </c>
      <c r="AN284" s="4">
        <v>25630.768897479633</v>
      </c>
      <c r="AO284" s="4">
        <v>737301.32000000007</v>
      </c>
      <c r="AP284" s="4">
        <v>1286664.25</v>
      </c>
      <c r="AQ284" s="4">
        <v>129982</v>
      </c>
      <c r="AR284" s="4">
        <v>844702.21000000008</v>
      </c>
      <c r="AS284" s="4">
        <v>621038.38</v>
      </c>
      <c r="AT284" s="4">
        <v>588859.38</v>
      </c>
      <c r="AU284" s="4">
        <v>0</v>
      </c>
      <c r="AV284" s="4">
        <v>3045825</v>
      </c>
      <c r="AW284" s="4">
        <v>1196131</v>
      </c>
      <c r="AX284" s="4">
        <v>0</v>
      </c>
      <c r="AY284" s="4">
        <v>91161.354982550256</v>
      </c>
      <c r="AZ284" s="4">
        <v>652501.74</v>
      </c>
      <c r="BA284" s="4">
        <v>1335012.03</v>
      </c>
      <c r="BB284" s="4">
        <v>96570.280000000028</v>
      </c>
      <c r="BC284" s="4">
        <v>981845.75</v>
      </c>
      <c r="BD284" s="4">
        <v>1450343.3</v>
      </c>
      <c r="BE284" s="4">
        <v>114897.52949999968</v>
      </c>
      <c r="BF284" s="4">
        <v>695620.57000000007</v>
      </c>
      <c r="BG284" s="4">
        <v>0</v>
      </c>
      <c r="BH284" s="4">
        <v>2154547</v>
      </c>
      <c r="BI284" s="4">
        <v>1048409</v>
      </c>
      <c r="BJ284" s="4">
        <v>0</v>
      </c>
      <c r="BK284" s="4">
        <v>49411.28</v>
      </c>
      <c r="BL284" s="4">
        <v>401928.83</v>
      </c>
      <c r="BM284" s="4">
        <v>1133558.01</v>
      </c>
      <c r="BN284" s="4">
        <v>141323</v>
      </c>
      <c r="BO284" s="4">
        <v>960810.17999999993</v>
      </c>
      <c r="BP284" s="4">
        <v>665661.96320659015</v>
      </c>
      <c r="BQ284" s="4">
        <v>245420</v>
      </c>
      <c r="BR284" s="4">
        <v>239869.16</v>
      </c>
      <c r="BS284" s="4">
        <v>0</v>
      </c>
      <c r="BT284" s="4">
        <v>2188563</v>
      </c>
      <c r="BU284" s="4">
        <v>1226234.2040333503</v>
      </c>
      <c r="BV284" s="4">
        <v>11819.960000000001</v>
      </c>
      <c r="BW284" s="4">
        <v>636688.23</v>
      </c>
      <c r="BX284" s="4">
        <v>1088423.5452665796</v>
      </c>
      <c r="BY284" s="4">
        <v>105162</v>
      </c>
      <c r="BZ284" s="4">
        <v>535248.8468159606</v>
      </c>
      <c r="CA284" s="4">
        <v>712795.03910111182</v>
      </c>
      <c r="CB284" s="4">
        <v>586979.89061968203</v>
      </c>
      <c r="CC284" s="4">
        <v>605675.9954666493</v>
      </c>
      <c r="CD284" s="4">
        <v>0</v>
      </c>
      <c r="CE284" s="4">
        <v>2188563</v>
      </c>
      <c r="CF284" s="4">
        <v>1226234.2040333503</v>
      </c>
      <c r="CG284" s="4">
        <v>11819.960000000001</v>
      </c>
      <c r="CH284" s="4">
        <v>636688.23</v>
      </c>
      <c r="CI284" s="4">
        <v>1088423.5452665796</v>
      </c>
      <c r="CJ284" s="4">
        <v>105162</v>
      </c>
      <c r="CK284" s="4">
        <v>535248.8468159606</v>
      </c>
      <c r="CL284" s="4">
        <v>712795.03910111182</v>
      </c>
      <c r="CM284" s="4">
        <v>586979.89061968203</v>
      </c>
      <c r="CN284" s="4">
        <v>549290.66064454569</v>
      </c>
    </row>
    <row r="285" spans="1:92" x14ac:dyDescent="0.3">
      <c r="A285" s="1" t="s">
        <v>283</v>
      </c>
      <c r="B285" s="1" t="s">
        <v>283</v>
      </c>
      <c r="C285" s="1" t="s">
        <v>664</v>
      </c>
      <c r="D285" s="1" t="s">
        <v>769</v>
      </c>
      <c r="E285" s="1"/>
      <c r="F285" s="1"/>
      <c r="G285" s="4">
        <v>7565674</v>
      </c>
      <c r="H285" s="4">
        <v>5764293</v>
      </c>
      <c r="I285" s="4">
        <v>4082614</v>
      </c>
      <c r="J285" s="4">
        <v>89114.67</v>
      </c>
      <c r="K285" s="4">
        <v>2844309</v>
      </c>
      <c r="L285" s="4">
        <v>2818127.4145882884</v>
      </c>
      <c r="M285" s="4">
        <v>764809.8</v>
      </c>
      <c r="N285" s="4">
        <v>0</v>
      </c>
      <c r="O285" s="4">
        <v>1379846.55</v>
      </c>
      <c r="P285" s="4">
        <v>0</v>
      </c>
      <c r="Q285" s="4">
        <v>10986411</v>
      </c>
      <c r="R285" s="4">
        <v>7301834</v>
      </c>
      <c r="S285" s="4">
        <v>4447407</v>
      </c>
      <c r="T285" s="4">
        <v>180576.13999999998</v>
      </c>
      <c r="U285" s="4">
        <v>3122309.1500000004</v>
      </c>
      <c r="V285" s="4">
        <v>2795948.1100000003</v>
      </c>
      <c r="W285" s="4">
        <v>636128.26999999955</v>
      </c>
      <c r="X285" s="4">
        <v>0</v>
      </c>
      <c r="Y285" s="4">
        <v>2530170.42</v>
      </c>
      <c r="Z285" s="4">
        <v>0</v>
      </c>
      <c r="AA285" s="4">
        <v>11691096</v>
      </c>
      <c r="AB285" s="4">
        <v>11542168</v>
      </c>
      <c r="AC285" s="4">
        <v>4035726.6100000022</v>
      </c>
      <c r="AD285" s="4">
        <v>153550.04999999999</v>
      </c>
      <c r="AE285" s="4">
        <v>3170774.42</v>
      </c>
      <c r="AF285" s="4">
        <v>2199943.1399999997</v>
      </c>
      <c r="AG285" s="4">
        <v>891653.01999999955</v>
      </c>
      <c r="AH285" s="4">
        <v>0</v>
      </c>
      <c r="AI285" s="4">
        <v>0</v>
      </c>
      <c r="AJ285" s="4">
        <v>0</v>
      </c>
      <c r="AK285" s="4">
        <v>12458511</v>
      </c>
      <c r="AL285" s="4">
        <v>9178264</v>
      </c>
      <c r="AM285" s="4">
        <v>3142662.9799999995</v>
      </c>
      <c r="AN285" s="4">
        <v>366587.4969923459</v>
      </c>
      <c r="AO285" s="4">
        <v>4078954.63</v>
      </c>
      <c r="AP285" s="4">
        <v>2767492.37</v>
      </c>
      <c r="AQ285" s="4">
        <v>937867.92999999877</v>
      </c>
      <c r="AR285" s="4">
        <v>0</v>
      </c>
      <c r="AS285" s="4">
        <v>5879277.2000000002</v>
      </c>
      <c r="AT285" s="4">
        <v>0</v>
      </c>
      <c r="AU285" s="4">
        <v>0</v>
      </c>
      <c r="AV285" s="4">
        <v>11053239</v>
      </c>
      <c r="AW285" s="4">
        <v>8468613</v>
      </c>
      <c r="AX285" s="4">
        <v>3054770.54</v>
      </c>
      <c r="AY285" s="4">
        <v>511513.92809749953</v>
      </c>
      <c r="AZ285" s="4">
        <v>4466859.5900000008</v>
      </c>
      <c r="BA285" s="4">
        <v>2960813.6700000004</v>
      </c>
      <c r="BB285" s="4">
        <v>935243.56999999844</v>
      </c>
      <c r="BC285" s="4">
        <v>0</v>
      </c>
      <c r="BD285" s="4">
        <v>4400654.0500000007</v>
      </c>
      <c r="BE285" s="4">
        <v>211232.63280000002</v>
      </c>
      <c r="BF285" s="4">
        <v>0</v>
      </c>
      <c r="BG285" s="4">
        <v>0</v>
      </c>
      <c r="BH285" s="4">
        <v>19115819</v>
      </c>
      <c r="BI285" s="4">
        <v>13018611</v>
      </c>
      <c r="BJ285" s="4">
        <v>2579126.86</v>
      </c>
      <c r="BK285" s="4">
        <v>926891.2</v>
      </c>
      <c r="BL285" s="4">
        <v>6006486.0899999999</v>
      </c>
      <c r="BM285" s="4">
        <v>4451555.09</v>
      </c>
      <c r="BN285" s="4">
        <v>1095876.81</v>
      </c>
      <c r="BO285" s="4">
        <v>0</v>
      </c>
      <c r="BP285" s="4">
        <v>6664397.5117832208</v>
      </c>
      <c r="BQ285" s="4">
        <v>1506393.08</v>
      </c>
      <c r="BR285" s="4">
        <v>0</v>
      </c>
      <c r="BS285" s="4">
        <v>0</v>
      </c>
      <c r="BT285" s="4">
        <v>18265724</v>
      </c>
      <c r="BU285" s="4">
        <v>4637307.4636231894</v>
      </c>
      <c r="BV285" s="4">
        <v>1049547.32</v>
      </c>
      <c r="BW285" s="4">
        <v>6082001.7699999996</v>
      </c>
      <c r="BX285" s="4">
        <v>0</v>
      </c>
      <c r="BY285" s="4">
        <v>0</v>
      </c>
      <c r="BZ285" s="4">
        <v>11879184.237258974</v>
      </c>
      <c r="CA285" s="4">
        <v>0</v>
      </c>
      <c r="CB285" s="4">
        <v>6253189.1258698879</v>
      </c>
      <c r="CC285" s="4">
        <v>2014140.4291768111</v>
      </c>
      <c r="CD285" s="4">
        <v>0</v>
      </c>
      <c r="CE285" s="4">
        <v>18265724</v>
      </c>
      <c r="CF285" s="4">
        <v>4637307.4636231894</v>
      </c>
      <c r="CG285" s="4">
        <v>1049547.32</v>
      </c>
      <c r="CH285" s="4">
        <v>6082001.7699999996</v>
      </c>
      <c r="CI285" s="4">
        <v>0</v>
      </c>
      <c r="CJ285" s="4">
        <v>0</v>
      </c>
      <c r="CK285" s="4">
        <v>11879184.237258974</v>
      </c>
      <c r="CL285" s="4">
        <v>0</v>
      </c>
      <c r="CM285" s="4">
        <v>6253189.1258698879</v>
      </c>
      <c r="CN285" s="4">
        <v>2051527.4068113281</v>
      </c>
    </row>
    <row r="286" spans="1:92" x14ac:dyDescent="0.3">
      <c r="A286" s="1" t="s">
        <v>284</v>
      </c>
      <c r="B286" s="1" t="s">
        <v>284</v>
      </c>
      <c r="C286" s="1" t="s">
        <v>665</v>
      </c>
      <c r="D286" s="1" t="s">
        <v>769</v>
      </c>
      <c r="E286" s="1"/>
      <c r="F286" s="1"/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4410717.9000000004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4968401.6152525255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5811610.6400000006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4855355.6599999992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7500505</v>
      </c>
      <c r="BI286" s="4">
        <v>2224016</v>
      </c>
      <c r="BJ286" s="4">
        <v>26087</v>
      </c>
      <c r="BK286" s="4">
        <v>5001989.3099999996</v>
      </c>
      <c r="BL286" s="4">
        <v>747345.98</v>
      </c>
      <c r="BM286" s="4">
        <v>5667919.29</v>
      </c>
      <c r="BN286" s="4">
        <v>18238</v>
      </c>
      <c r="BO286" s="4">
        <v>0</v>
      </c>
      <c r="BP286" s="4">
        <v>993708.20120740507</v>
      </c>
      <c r="BQ286" s="4">
        <v>0</v>
      </c>
      <c r="BR286" s="4">
        <v>0</v>
      </c>
      <c r="BS286" s="4">
        <v>0</v>
      </c>
      <c r="BT286" s="4">
        <v>4230170</v>
      </c>
      <c r="BU286" s="4">
        <v>5428534.6899999995</v>
      </c>
      <c r="BV286" s="4">
        <v>228368.48</v>
      </c>
      <c r="BW286" s="4">
        <v>759858.30999999994</v>
      </c>
      <c r="BX286" s="4">
        <v>2996790.9218632686</v>
      </c>
      <c r="BY286" s="4">
        <v>22259</v>
      </c>
      <c r="BZ286" s="4">
        <v>0</v>
      </c>
      <c r="CA286" s="4">
        <v>0</v>
      </c>
      <c r="CB286" s="4">
        <v>24169.859275730549</v>
      </c>
      <c r="CC286" s="4">
        <v>0</v>
      </c>
      <c r="CD286" s="4">
        <v>0</v>
      </c>
      <c r="CE286" s="4">
        <v>4230170</v>
      </c>
      <c r="CF286" s="4">
        <v>5428534.6899999995</v>
      </c>
      <c r="CG286" s="4">
        <v>228368.48</v>
      </c>
      <c r="CH286" s="4">
        <v>759858.30999999994</v>
      </c>
      <c r="CI286" s="4">
        <v>2996790.9218632686</v>
      </c>
      <c r="CJ286" s="4">
        <v>22259</v>
      </c>
      <c r="CK286" s="4">
        <v>0</v>
      </c>
      <c r="CL286" s="4">
        <v>0</v>
      </c>
      <c r="CM286" s="4">
        <v>24169.859275730549</v>
      </c>
      <c r="CN286" s="4">
        <v>0</v>
      </c>
    </row>
    <row r="287" spans="1:92" x14ac:dyDescent="0.3">
      <c r="A287" s="1" t="s">
        <v>285</v>
      </c>
      <c r="B287" s="1" t="s">
        <v>285</v>
      </c>
      <c r="C287" s="1" t="s">
        <v>666</v>
      </c>
      <c r="D287" s="1" t="s">
        <v>769</v>
      </c>
      <c r="E287" s="1"/>
      <c r="F287" s="1"/>
      <c r="G287" s="4">
        <v>6273178</v>
      </c>
      <c r="H287" s="4">
        <v>6210907</v>
      </c>
      <c r="I287" s="4">
        <v>0</v>
      </c>
      <c r="J287" s="4">
        <v>253916.47</v>
      </c>
      <c r="K287" s="4">
        <v>1075590</v>
      </c>
      <c r="L287" s="4">
        <v>5182265.4235343197</v>
      </c>
      <c r="M287" s="4">
        <v>991151</v>
      </c>
      <c r="N287" s="4">
        <v>0</v>
      </c>
      <c r="O287" s="4">
        <v>1801047.74</v>
      </c>
      <c r="P287" s="4">
        <v>0</v>
      </c>
      <c r="Q287" s="4">
        <v>7182091</v>
      </c>
      <c r="R287" s="4">
        <v>6426589</v>
      </c>
      <c r="S287" s="4">
        <v>605019.50772811286</v>
      </c>
      <c r="T287" s="4">
        <v>299471.61</v>
      </c>
      <c r="U287" s="4">
        <v>1253597.76</v>
      </c>
      <c r="V287" s="4">
        <v>3531399.2800000003</v>
      </c>
      <c r="W287" s="4">
        <v>998667.33000000007</v>
      </c>
      <c r="X287" s="4">
        <v>0</v>
      </c>
      <c r="Y287" s="4">
        <v>3664750.2199999997</v>
      </c>
      <c r="Z287" s="4">
        <v>0</v>
      </c>
      <c r="AA287" s="4">
        <v>6529367</v>
      </c>
      <c r="AB287" s="4">
        <v>5639683</v>
      </c>
      <c r="AC287" s="4">
        <v>569616</v>
      </c>
      <c r="AD287" s="4">
        <v>336794.9</v>
      </c>
      <c r="AE287" s="4">
        <v>1103507.43</v>
      </c>
      <c r="AF287" s="4">
        <v>2828680.0285714287</v>
      </c>
      <c r="AG287" s="4">
        <v>855417</v>
      </c>
      <c r="AH287" s="4">
        <v>0</v>
      </c>
      <c r="AI287" s="4">
        <v>3368074.3600000003</v>
      </c>
      <c r="AJ287" s="4">
        <v>0</v>
      </c>
      <c r="AK287" s="4">
        <v>7493529</v>
      </c>
      <c r="AL287" s="4">
        <v>6119169</v>
      </c>
      <c r="AM287" s="4">
        <v>975532</v>
      </c>
      <c r="AN287" s="4">
        <v>283269.52027848549</v>
      </c>
      <c r="AO287" s="4">
        <v>1381678.46</v>
      </c>
      <c r="AP287" s="4">
        <v>2945330.94</v>
      </c>
      <c r="AQ287" s="4">
        <v>994375.79999999981</v>
      </c>
      <c r="AR287" s="4">
        <v>0</v>
      </c>
      <c r="AS287" s="4">
        <v>3193951.21</v>
      </c>
      <c r="AT287" s="4">
        <v>0</v>
      </c>
      <c r="AU287" s="4">
        <v>0</v>
      </c>
      <c r="AV287" s="4">
        <v>7760527</v>
      </c>
      <c r="AW287" s="4">
        <v>6747799</v>
      </c>
      <c r="AX287" s="4">
        <v>920897</v>
      </c>
      <c r="AY287" s="4">
        <v>604250.5860160999</v>
      </c>
      <c r="AZ287" s="4">
        <v>1492390.51</v>
      </c>
      <c r="BA287" s="4">
        <v>3023326.5700000003</v>
      </c>
      <c r="BB287" s="4">
        <v>1003612.4500000002</v>
      </c>
      <c r="BC287" s="4">
        <v>0</v>
      </c>
      <c r="BD287" s="4">
        <v>2701072.61</v>
      </c>
      <c r="BE287" s="4">
        <v>122505.88</v>
      </c>
      <c r="BF287" s="4">
        <v>744041.92</v>
      </c>
      <c r="BG287" s="4">
        <v>0</v>
      </c>
      <c r="BH287" s="4">
        <v>8568786</v>
      </c>
      <c r="BI287" s="4">
        <v>7115778</v>
      </c>
      <c r="BJ287" s="4">
        <v>1502961</v>
      </c>
      <c r="BK287" s="4">
        <v>666894.43999999994</v>
      </c>
      <c r="BL287" s="4">
        <v>1493203.26</v>
      </c>
      <c r="BM287" s="4">
        <v>2987359.1100000003</v>
      </c>
      <c r="BN287" s="4">
        <v>1039462.76</v>
      </c>
      <c r="BO287" s="4">
        <v>0</v>
      </c>
      <c r="BP287" s="4">
        <v>2896167.3824889176</v>
      </c>
      <c r="BQ287" s="4">
        <v>1095698.19</v>
      </c>
      <c r="BR287" s="4">
        <v>0</v>
      </c>
      <c r="BS287" s="4">
        <v>0</v>
      </c>
      <c r="BT287" s="4">
        <v>8827010</v>
      </c>
      <c r="BU287" s="4">
        <v>3104319.8188475934</v>
      </c>
      <c r="BV287" s="4">
        <v>897925.76</v>
      </c>
      <c r="BW287" s="4">
        <v>1594240.3399999999</v>
      </c>
      <c r="BX287" s="4">
        <v>7925147.2731704507</v>
      </c>
      <c r="BY287" s="4">
        <v>1340924.75</v>
      </c>
      <c r="BZ287" s="4">
        <v>3242862.5205176678</v>
      </c>
      <c r="CA287" s="4">
        <v>0</v>
      </c>
      <c r="CB287" s="4">
        <v>3223874.5367641272</v>
      </c>
      <c r="CC287" s="4">
        <v>1296655.9411524066</v>
      </c>
      <c r="CD287" s="4">
        <v>0</v>
      </c>
      <c r="CE287" s="4">
        <v>8827010</v>
      </c>
      <c r="CF287" s="4">
        <v>3104319.8188475934</v>
      </c>
      <c r="CG287" s="4">
        <v>897925.76</v>
      </c>
      <c r="CH287" s="4">
        <v>1594240.3399999999</v>
      </c>
      <c r="CI287" s="4">
        <v>7925147.2731704507</v>
      </c>
      <c r="CJ287" s="4">
        <v>1340924.75</v>
      </c>
      <c r="CK287" s="4">
        <v>3242862.5205176678</v>
      </c>
      <c r="CL287" s="4">
        <v>0</v>
      </c>
      <c r="CM287" s="4">
        <v>3223874.5367641272</v>
      </c>
      <c r="CN287" s="4">
        <v>1309194.9415808397</v>
      </c>
    </row>
    <row r="288" spans="1:92" x14ac:dyDescent="0.3">
      <c r="A288" s="1" t="s">
        <v>286</v>
      </c>
      <c r="B288" s="1" t="s">
        <v>286</v>
      </c>
      <c r="C288" s="1" t="s">
        <v>667</v>
      </c>
      <c r="D288" s="1" t="s">
        <v>769</v>
      </c>
      <c r="E288" s="1"/>
      <c r="F288" s="1"/>
      <c r="G288" s="4">
        <v>28760846</v>
      </c>
      <c r="H288" s="4">
        <v>17322572</v>
      </c>
      <c r="I288" s="4">
        <v>10366351</v>
      </c>
      <c r="J288" s="4">
        <v>1175849.32</v>
      </c>
      <c r="K288" s="4">
        <v>7773830</v>
      </c>
      <c r="L288" s="4">
        <v>15759305.931368168</v>
      </c>
      <c r="M288" s="4">
        <v>1528926</v>
      </c>
      <c r="N288" s="4">
        <v>0</v>
      </c>
      <c r="O288" s="4">
        <v>17749591.620000001</v>
      </c>
      <c r="P288" s="4">
        <v>0</v>
      </c>
      <c r="Q288" s="4">
        <v>30984263</v>
      </c>
      <c r="R288" s="4">
        <v>19843030</v>
      </c>
      <c r="S288" s="4">
        <v>1264059</v>
      </c>
      <c r="T288" s="4">
        <v>1236217.52</v>
      </c>
      <c r="U288" s="4">
        <v>6675521.8799999999</v>
      </c>
      <c r="V288" s="4">
        <v>13254900.779999999</v>
      </c>
      <c r="W288" s="4">
        <v>1581258</v>
      </c>
      <c r="X288" s="4">
        <v>0</v>
      </c>
      <c r="Y288" s="4">
        <v>14780610.640000001</v>
      </c>
      <c r="Z288" s="4">
        <v>0</v>
      </c>
      <c r="AA288" s="4">
        <v>30223624</v>
      </c>
      <c r="AB288" s="4">
        <v>19010776</v>
      </c>
      <c r="AC288" s="4">
        <v>3321137</v>
      </c>
      <c r="AD288" s="4">
        <v>1723258.55</v>
      </c>
      <c r="AE288" s="4">
        <v>7881944.9100000001</v>
      </c>
      <c r="AF288" s="4">
        <v>13537644.729999999</v>
      </c>
      <c r="AG288" s="4">
        <v>1560740</v>
      </c>
      <c r="AH288" s="4">
        <v>0</v>
      </c>
      <c r="AI288" s="4">
        <v>12220442.280000001</v>
      </c>
      <c r="AJ288" s="4">
        <v>0</v>
      </c>
      <c r="AK288" s="4">
        <v>41324523</v>
      </c>
      <c r="AL288" s="4">
        <v>19703749</v>
      </c>
      <c r="AM288" s="4">
        <v>6273763</v>
      </c>
      <c r="AN288" s="4">
        <v>2088895.8203295507</v>
      </c>
      <c r="AO288" s="4">
        <v>7785699.9900000002</v>
      </c>
      <c r="AP288" s="4">
        <v>19399892.040000003</v>
      </c>
      <c r="AQ288" s="4">
        <v>1702314.5399999991</v>
      </c>
      <c r="AR288" s="4">
        <v>0</v>
      </c>
      <c r="AS288" s="4">
        <v>12849475.029999999</v>
      </c>
      <c r="AT288" s="4">
        <v>0</v>
      </c>
      <c r="AU288" s="4">
        <v>0</v>
      </c>
      <c r="AV288" s="4">
        <v>37478851</v>
      </c>
      <c r="AW288" s="4">
        <v>23538619</v>
      </c>
      <c r="AX288" s="4">
        <v>2813789</v>
      </c>
      <c r="AY288" s="4">
        <v>-274270.43189394847</v>
      </c>
      <c r="AZ288" s="4">
        <v>8603562.0899999999</v>
      </c>
      <c r="BA288" s="4">
        <v>17145544.459999997</v>
      </c>
      <c r="BB288" s="4">
        <v>2157532</v>
      </c>
      <c r="BC288" s="4">
        <v>0</v>
      </c>
      <c r="BD288" s="4">
        <v>9719692.5899999999</v>
      </c>
      <c r="BE288" s="4">
        <v>3348912.3022778314</v>
      </c>
      <c r="BF288" s="4">
        <v>0</v>
      </c>
      <c r="BG288" s="4">
        <v>0</v>
      </c>
      <c r="BH288" s="4">
        <v>37923735</v>
      </c>
      <c r="BI288" s="4">
        <v>24277795</v>
      </c>
      <c r="BJ288" s="4">
        <v>561460</v>
      </c>
      <c r="BK288" s="4">
        <v>3101679.88</v>
      </c>
      <c r="BL288" s="4">
        <v>8842388.5099999998</v>
      </c>
      <c r="BM288" s="4">
        <v>16235002.49</v>
      </c>
      <c r="BN288" s="4">
        <v>1679402.41</v>
      </c>
      <c r="BO288" s="4">
        <v>0</v>
      </c>
      <c r="BP288" s="4">
        <v>9472218.8712503072</v>
      </c>
      <c r="BQ288" s="4">
        <v>6310794.2000000002</v>
      </c>
      <c r="BR288" s="4">
        <v>0</v>
      </c>
      <c r="BS288" s="4">
        <v>0</v>
      </c>
      <c r="BT288" s="4">
        <v>41002520</v>
      </c>
      <c r="BU288" s="4">
        <v>19938721.835991178</v>
      </c>
      <c r="BV288" s="4">
        <v>4107919.87</v>
      </c>
      <c r="BW288" s="4">
        <v>9826185.3000000007</v>
      </c>
      <c r="BX288" s="4">
        <v>29851968.274111021</v>
      </c>
      <c r="BY288" s="4">
        <v>709410.47</v>
      </c>
      <c r="BZ288" s="4">
        <v>15018999.785134472</v>
      </c>
      <c r="CA288" s="4">
        <v>0</v>
      </c>
      <c r="CB288" s="4">
        <v>18325179.177283823</v>
      </c>
      <c r="CC288" s="4">
        <v>6914527.5062866556</v>
      </c>
      <c r="CD288" s="4">
        <v>0</v>
      </c>
      <c r="CE288" s="4">
        <v>41002520</v>
      </c>
      <c r="CF288" s="4">
        <v>19938721.835991178</v>
      </c>
      <c r="CG288" s="4">
        <v>4107919.87</v>
      </c>
      <c r="CH288" s="4">
        <v>9826185.3000000007</v>
      </c>
      <c r="CI288" s="4">
        <v>29851968.274111021</v>
      </c>
      <c r="CJ288" s="4">
        <v>709410.47</v>
      </c>
      <c r="CK288" s="4">
        <v>15018999.785134472</v>
      </c>
      <c r="CL288" s="4">
        <v>0</v>
      </c>
      <c r="CM288" s="4">
        <v>18325179.177283823</v>
      </c>
      <c r="CN288" s="4">
        <v>21491585.95535785</v>
      </c>
    </row>
    <row r="289" spans="1:92" x14ac:dyDescent="0.3">
      <c r="A289" s="1" t="s">
        <v>287</v>
      </c>
      <c r="B289" s="1" t="s">
        <v>287</v>
      </c>
      <c r="C289" s="1" t="s">
        <v>668</v>
      </c>
      <c r="D289" s="1" t="s">
        <v>769</v>
      </c>
      <c r="E289" s="1"/>
      <c r="F289" s="1"/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206976.54484848486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170491.24242424243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171942.21000000002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214450.03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2228886</v>
      </c>
      <c r="BI289" s="4">
        <v>2259295</v>
      </c>
      <c r="BJ289" s="4">
        <v>0</v>
      </c>
      <c r="BK289" s="4">
        <v>2246449</v>
      </c>
      <c r="BL289" s="4">
        <v>118920.65</v>
      </c>
      <c r="BM289" s="4">
        <v>114579.64</v>
      </c>
      <c r="BN289" s="4">
        <v>37800</v>
      </c>
      <c r="BO289" s="4">
        <v>0</v>
      </c>
      <c r="BP289" s="4">
        <v>1059708.2323293372</v>
      </c>
      <c r="BQ289" s="4">
        <v>0</v>
      </c>
      <c r="BR289" s="4">
        <v>0</v>
      </c>
      <c r="BS289" s="4">
        <v>0</v>
      </c>
      <c r="BT289" s="4">
        <v>273728</v>
      </c>
      <c r="BU289" s="4">
        <v>106473.63</v>
      </c>
      <c r="BV289" s="4">
        <v>9189</v>
      </c>
      <c r="BW289" s="4">
        <v>206912.43000000002</v>
      </c>
      <c r="BX289" s="4">
        <v>2917815.9331185548</v>
      </c>
      <c r="BY289" s="4">
        <v>46631</v>
      </c>
      <c r="BZ289" s="4">
        <v>3762.0329368649982</v>
      </c>
      <c r="CA289" s="4">
        <v>0</v>
      </c>
      <c r="CB289" s="4">
        <v>18122.074479449951</v>
      </c>
      <c r="CC289" s="4">
        <v>0</v>
      </c>
      <c r="CD289" s="4">
        <v>0</v>
      </c>
      <c r="CE289" s="4">
        <v>273728</v>
      </c>
      <c r="CF289" s="4">
        <v>106473.63</v>
      </c>
      <c r="CG289" s="4">
        <v>9189</v>
      </c>
      <c r="CH289" s="4">
        <v>206912.43000000002</v>
      </c>
      <c r="CI289" s="4">
        <v>2917815.9331185548</v>
      </c>
      <c r="CJ289" s="4">
        <v>46631</v>
      </c>
      <c r="CK289" s="4">
        <v>3762.0329368649982</v>
      </c>
      <c r="CL289" s="4">
        <v>0</v>
      </c>
      <c r="CM289" s="4">
        <v>18122.074479449951</v>
      </c>
      <c r="CN289" s="4">
        <v>0</v>
      </c>
    </row>
    <row r="290" spans="1:92" x14ac:dyDescent="0.3">
      <c r="A290" s="1" t="s">
        <v>288</v>
      </c>
      <c r="B290" s="1" t="s">
        <v>288</v>
      </c>
      <c r="C290" s="1" t="s">
        <v>669</v>
      </c>
      <c r="D290" s="1" t="s">
        <v>769</v>
      </c>
      <c r="E290" s="1"/>
      <c r="F290" s="1"/>
      <c r="G290" s="4">
        <v>6796726</v>
      </c>
      <c r="H290" s="4">
        <v>5500257</v>
      </c>
      <c r="I290" s="4">
        <v>0</v>
      </c>
      <c r="J290" s="4">
        <v>61122.87</v>
      </c>
      <c r="K290" s="4">
        <v>1236043</v>
      </c>
      <c r="L290" s="4">
        <v>4191580.0355731538</v>
      </c>
      <c r="M290" s="4">
        <v>1166211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4337988.29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4829654.2708163271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3109177.4600000004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7384643</v>
      </c>
      <c r="AW290" s="4">
        <v>7164344</v>
      </c>
      <c r="AX290" s="4">
        <v>0</v>
      </c>
      <c r="AY290" s="4">
        <v>322344.94784345012</v>
      </c>
      <c r="AZ290" s="4">
        <v>1788125.04</v>
      </c>
      <c r="BA290" s="4">
        <v>2084314.3</v>
      </c>
      <c r="BB290" s="4">
        <v>3324911.0100000002</v>
      </c>
      <c r="BC290" s="4">
        <v>0</v>
      </c>
      <c r="BD290" s="4">
        <v>2090868.56</v>
      </c>
      <c r="BE290" s="4">
        <v>333528.44489873387</v>
      </c>
      <c r="BF290" s="4">
        <v>0</v>
      </c>
      <c r="BG290" s="4">
        <v>0</v>
      </c>
      <c r="BH290" s="4">
        <v>6839515</v>
      </c>
      <c r="BI290" s="4">
        <v>5891953</v>
      </c>
      <c r="BJ290" s="4">
        <v>0</v>
      </c>
      <c r="BK290" s="4">
        <v>432539.99</v>
      </c>
      <c r="BL290" s="4">
        <v>1347391.12</v>
      </c>
      <c r="BM290" s="4">
        <v>1891888.7200000002</v>
      </c>
      <c r="BN290" s="4">
        <v>971052</v>
      </c>
      <c r="BO290" s="4">
        <v>0</v>
      </c>
      <c r="BP290" s="4">
        <v>2177879.3040492791</v>
      </c>
      <c r="BQ290" s="4">
        <v>862452.04500000004</v>
      </c>
      <c r="BR290" s="4">
        <v>0</v>
      </c>
      <c r="BS290" s="4">
        <v>0</v>
      </c>
      <c r="BT290" s="4">
        <v>6390970</v>
      </c>
      <c r="BU290" s="4">
        <v>2067836.5936776395</v>
      </c>
      <c r="BV290" s="4">
        <v>263056.15999999997</v>
      </c>
      <c r="BW290" s="4">
        <v>1385985.4300000002</v>
      </c>
      <c r="BX290" s="4">
        <v>0</v>
      </c>
      <c r="BY290" s="4">
        <v>0</v>
      </c>
      <c r="BZ290" s="4">
        <v>2131112.0780823077</v>
      </c>
      <c r="CA290" s="4">
        <v>0</v>
      </c>
      <c r="CB290" s="4">
        <v>1121814.9837996948</v>
      </c>
      <c r="CC290" s="4">
        <v>897682.94122109388</v>
      </c>
      <c r="CD290" s="4">
        <v>0</v>
      </c>
      <c r="CE290" s="4">
        <v>6390970</v>
      </c>
      <c r="CF290" s="4">
        <v>2067836.5936776395</v>
      </c>
      <c r="CG290" s="4">
        <v>263056.15999999997</v>
      </c>
      <c r="CH290" s="4">
        <v>1385985.4300000002</v>
      </c>
      <c r="CI290" s="4">
        <v>0</v>
      </c>
      <c r="CJ290" s="4">
        <v>0</v>
      </c>
      <c r="CK290" s="4">
        <v>2131112.0780823077</v>
      </c>
      <c r="CL290" s="4">
        <v>0</v>
      </c>
      <c r="CM290" s="4">
        <v>1121814.9837996948</v>
      </c>
      <c r="CN290" s="4">
        <v>1012239.3669112847</v>
      </c>
    </row>
    <row r="291" spans="1:92" x14ac:dyDescent="0.3">
      <c r="A291" s="1" t="s">
        <v>289</v>
      </c>
      <c r="B291" s="1" t="s">
        <v>289</v>
      </c>
      <c r="C291" s="1" t="s">
        <v>670</v>
      </c>
      <c r="D291" s="1" t="s">
        <v>769</v>
      </c>
      <c r="E291" s="1"/>
      <c r="F291" s="1"/>
      <c r="G291" s="4">
        <v>54435525</v>
      </c>
      <c r="H291" s="4">
        <v>26499129</v>
      </c>
      <c r="I291" s="4">
        <v>0</v>
      </c>
      <c r="J291" s="4">
        <v>397310.93</v>
      </c>
      <c r="K291" s="4">
        <v>11182865</v>
      </c>
      <c r="L291" s="4">
        <v>30404620.845013864</v>
      </c>
      <c r="M291" s="4">
        <v>2884297.74</v>
      </c>
      <c r="N291" s="4">
        <v>7243403.2399999993</v>
      </c>
      <c r="O291" s="4">
        <v>20699502.100000001</v>
      </c>
      <c r="P291" s="4">
        <v>0</v>
      </c>
      <c r="Q291" s="4">
        <v>54027398</v>
      </c>
      <c r="R291" s="4">
        <v>28000767</v>
      </c>
      <c r="S291" s="4">
        <v>0</v>
      </c>
      <c r="T291" s="4">
        <v>678729.63</v>
      </c>
      <c r="U291" s="4">
        <v>10151979.090000002</v>
      </c>
      <c r="V291" s="4">
        <v>22181346.150000002</v>
      </c>
      <c r="W291" s="4">
        <v>3158399.4699999988</v>
      </c>
      <c r="X291" s="4">
        <v>7027553.5299999993</v>
      </c>
      <c r="Y291" s="4">
        <v>18365076.32</v>
      </c>
      <c r="Z291" s="4">
        <v>0</v>
      </c>
      <c r="AA291" s="4">
        <v>56246061</v>
      </c>
      <c r="AB291" s="4">
        <v>29395230</v>
      </c>
      <c r="AC291" s="4">
        <v>0</v>
      </c>
      <c r="AD291" s="4">
        <v>703427.99000000022</v>
      </c>
      <c r="AE291" s="4">
        <v>9600036.4800000004</v>
      </c>
      <c r="AF291" s="4">
        <v>27332618.305863876</v>
      </c>
      <c r="AG291" s="4">
        <v>3193622.370000001</v>
      </c>
      <c r="AH291" s="4">
        <v>6605900.8699999992</v>
      </c>
      <c r="AI291" s="4">
        <v>16119483.790000001</v>
      </c>
      <c r="AJ291" s="4">
        <v>0</v>
      </c>
      <c r="AK291" s="4">
        <v>66317526</v>
      </c>
      <c r="AL291" s="4">
        <v>33284302</v>
      </c>
      <c r="AM291" s="4">
        <v>0</v>
      </c>
      <c r="AN291" s="4">
        <v>1437770.9551142901</v>
      </c>
      <c r="AO291" s="4">
        <v>9981806.0699999984</v>
      </c>
      <c r="AP291" s="4">
        <v>30596698.579999998</v>
      </c>
      <c r="AQ291" s="4">
        <v>3530853.7300000004</v>
      </c>
      <c r="AR291" s="4">
        <v>7066011.0300000003</v>
      </c>
      <c r="AS291" s="4">
        <v>16095214.98</v>
      </c>
      <c r="AT291" s="4">
        <v>0</v>
      </c>
      <c r="AU291" s="4">
        <v>0</v>
      </c>
      <c r="AV291" s="4">
        <v>70059201</v>
      </c>
      <c r="AW291" s="4">
        <v>36232117</v>
      </c>
      <c r="AX291" s="4">
        <v>2006289</v>
      </c>
      <c r="AY291" s="4">
        <v>1479443.6177674532</v>
      </c>
      <c r="AZ291" s="4">
        <v>12528364.030000001</v>
      </c>
      <c r="BA291" s="4">
        <v>34441932.979999997</v>
      </c>
      <c r="BB291" s="4">
        <v>3288587.1499999985</v>
      </c>
      <c r="BC291" s="4">
        <v>7065751.4100000001</v>
      </c>
      <c r="BD291" s="4">
        <v>13645033.16</v>
      </c>
      <c r="BE291" s="4">
        <v>3964058.6211194908</v>
      </c>
      <c r="BF291" s="4">
        <v>0</v>
      </c>
      <c r="BG291" s="4">
        <v>0</v>
      </c>
      <c r="BH291" s="4">
        <v>67666433</v>
      </c>
      <c r="BI291" s="4">
        <v>37452678</v>
      </c>
      <c r="BJ291" s="4">
        <v>2054845</v>
      </c>
      <c r="BK291" s="4">
        <v>2179914.04</v>
      </c>
      <c r="BL291" s="4">
        <v>11624387.199999999</v>
      </c>
      <c r="BM291" s="4">
        <v>33451471.48</v>
      </c>
      <c r="BN291" s="4">
        <v>3368377.94</v>
      </c>
      <c r="BO291" s="4">
        <v>6478294.54</v>
      </c>
      <c r="BP291" s="4">
        <v>12789088.415225061</v>
      </c>
      <c r="BQ291" s="4">
        <v>12903038.440000001</v>
      </c>
      <c r="BR291" s="4">
        <v>0</v>
      </c>
      <c r="BS291" s="4">
        <v>0</v>
      </c>
      <c r="BT291" s="4">
        <v>74755803</v>
      </c>
      <c r="BU291" s="4">
        <v>34079255.709726103</v>
      </c>
      <c r="BV291" s="4">
        <v>2522443.2100000004</v>
      </c>
      <c r="BW291" s="4">
        <v>13152608.500000002</v>
      </c>
      <c r="BX291" s="4">
        <v>40173832.598409936</v>
      </c>
      <c r="BY291" s="4">
        <v>3478418.5399999982</v>
      </c>
      <c r="BZ291" s="4">
        <v>53404646.312831387</v>
      </c>
      <c r="CA291" s="4">
        <v>9009608.1588956397</v>
      </c>
      <c r="CB291" s="4">
        <v>35897786.299145319</v>
      </c>
      <c r="CC291" s="4">
        <v>11469772.151393389</v>
      </c>
      <c r="CD291" s="4">
        <v>0</v>
      </c>
      <c r="CE291" s="4">
        <v>74755803</v>
      </c>
      <c r="CF291" s="4">
        <v>34079255.709726103</v>
      </c>
      <c r="CG291" s="4">
        <v>2522443.2100000004</v>
      </c>
      <c r="CH291" s="4">
        <v>13152608.500000002</v>
      </c>
      <c r="CI291" s="4">
        <v>40173832.598409936</v>
      </c>
      <c r="CJ291" s="4">
        <v>3478418.5399999982</v>
      </c>
      <c r="CK291" s="4">
        <v>53404646.312831387</v>
      </c>
      <c r="CL291" s="4">
        <v>9009608.1588956397</v>
      </c>
      <c r="CM291" s="4">
        <v>35897786.299145319</v>
      </c>
      <c r="CN291" s="4">
        <v>28327178.094433594</v>
      </c>
    </row>
    <row r="292" spans="1:92" x14ac:dyDescent="0.3">
      <c r="A292" s="1" t="s">
        <v>290</v>
      </c>
      <c r="B292" s="1" t="s">
        <v>290</v>
      </c>
      <c r="C292" s="1" t="s">
        <v>671</v>
      </c>
      <c r="D292" s="1" t="s">
        <v>769</v>
      </c>
      <c r="E292" s="1"/>
      <c r="F292" s="1"/>
      <c r="G292" s="4">
        <v>21578844</v>
      </c>
      <c r="H292" s="4">
        <v>13563702</v>
      </c>
      <c r="I292" s="4">
        <v>1431053</v>
      </c>
      <c r="J292" s="4">
        <v>580010.9</v>
      </c>
      <c r="K292" s="4">
        <v>4656116</v>
      </c>
      <c r="L292" s="4">
        <v>12990593.717539718</v>
      </c>
      <c r="M292" s="4">
        <v>496021.95</v>
      </c>
      <c r="N292" s="4">
        <v>0</v>
      </c>
      <c r="O292" s="4">
        <v>5958979.5899999999</v>
      </c>
      <c r="P292" s="4">
        <v>0</v>
      </c>
      <c r="Q292" s="4">
        <v>21869725</v>
      </c>
      <c r="R292" s="4">
        <v>14749785</v>
      </c>
      <c r="S292" s="4">
        <v>1629351</v>
      </c>
      <c r="T292" s="4">
        <v>945712.22</v>
      </c>
      <c r="U292" s="4">
        <v>4222698.03</v>
      </c>
      <c r="V292" s="4">
        <v>8690415.7097959183</v>
      </c>
      <c r="W292" s="4">
        <v>542805</v>
      </c>
      <c r="X292" s="4">
        <v>0</v>
      </c>
      <c r="Y292" s="4">
        <v>12386855.939999999</v>
      </c>
      <c r="Z292" s="4">
        <v>0</v>
      </c>
      <c r="AA292" s="4">
        <v>21085083</v>
      </c>
      <c r="AB292" s="4">
        <v>16213284</v>
      </c>
      <c r="AC292" s="4">
        <v>1629106</v>
      </c>
      <c r="AD292" s="4">
        <v>562279.86</v>
      </c>
      <c r="AE292" s="4">
        <v>4963465</v>
      </c>
      <c r="AF292" s="4">
        <v>6532200.5857336251</v>
      </c>
      <c r="AG292" s="4">
        <v>868606.81000000052</v>
      </c>
      <c r="AH292" s="4">
        <v>0</v>
      </c>
      <c r="AI292" s="4">
        <v>11365518.030000001</v>
      </c>
      <c r="AJ292" s="4">
        <v>0</v>
      </c>
      <c r="AK292" s="4">
        <v>16757100</v>
      </c>
      <c r="AL292" s="4">
        <v>12635137</v>
      </c>
      <c r="AM292" s="4">
        <v>2103690</v>
      </c>
      <c r="AN292" s="4">
        <v>346000.69254532456</v>
      </c>
      <c r="AO292" s="4">
        <v>3934511.1999999997</v>
      </c>
      <c r="AP292" s="4">
        <v>5130256.74</v>
      </c>
      <c r="AQ292" s="4">
        <v>484284.93999999948</v>
      </c>
      <c r="AR292" s="4">
        <v>0</v>
      </c>
      <c r="AS292" s="4">
        <v>7554436.8699999992</v>
      </c>
      <c r="AT292" s="4">
        <v>0</v>
      </c>
      <c r="AU292" s="4">
        <v>0</v>
      </c>
      <c r="AV292" s="4">
        <v>15310882</v>
      </c>
      <c r="AW292" s="4">
        <v>12715959</v>
      </c>
      <c r="AX292" s="4">
        <v>1916098</v>
      </c>
      <c r="AY292" s="4">
        <v>442374.07594625279</v>
      </c>
      <c r="AZ292" s="4">
        <v>4187804.01</v>
      </c>
      <c r="BA292" s="4">
        <v>5443239.9000000004</v>
      </c>
      <c r="BB292" s="4">
        <v>310185.22000000067</v>
      </c>
      <c r="BC292" s="4">
        <v>0</v>
      </c>
      <c r="BD292" s="4">
        <v>5694960.6899999995</v>
      </c>
      <c r="BE292" s="4">
        <v>332680.32560000004</v>
      </c>
      <c r="BF292" s="4">
        <v>0</v>
      </c>
      <c r="BG292" s="4">
        <v>0</v>
      </c>
      <c r="BH292" s="4">
        <v>14073505</v>
      </c>
      <c r="BI292" s="4">
        <v>13341756</v>
      </c>
      <c r="BJ292" s="4">
        <v>1572585</v>
      </c>
      <c r="BK292" s="4">
        <v>706126.93</v>
      </c>
      <c r="BL292" s="4">
        <v>3549702.49</v>
      </c>
      <c r="BM292" s="4">
        <v>5365930.83</v>
      </c>
      <c r="BN292" s="4">
        <v>596976.82999999996</v>
      </c>
      <c r="BO292" s="4">
        <v>0</v>
      </c>
      <c r="BP292" s="4">
        <v>5054843.757632141</v>
      </c>
      <c r="BQ292" s="4">
        <v>2130067.7250000001</v>
      </c>
      <c r="BR292" s="4">
        <v>0</v>
      </c>
      <c r="BS292" s="4">
        <v>0</v>
      </c>
      <c r="BT292" s="4">
        <v>14777725</v>
      </c>
      <c r="BU292" s="4">
        <v>5154525.5552185122</v>
      </c>
      <c r="BV292" s="4">
        <v>1622132.66</v>
      </c>
      <c r="BW292" s="4">
        <v>3414878.99</v>
      </c>
      <c r="BX292" s="4">
        <v>14641315.697836623</v>
      </c>
      <c r="BY292" s="4">
        <v>575446.12000000011</v>
      </c>
      <c r="BZ292" s="4">
        <v>4710484.9489412699</v>
      </c>
      <c r="CA292" s="4">
        <v>0</v>
      </c>
      <c r="CB292" s="4">
        <v>8189240.9548872234</v>
      </c>
      <c r="CC292" s="4">
        <v>2014477.8203814889</v>
      </c>
      <c r="CD292" s="4">
        <v>0</v>
      </c>
      <c r="CE292" s="4">
        <v>14777725</v>
      </c>
      <c r="CF292" s="4">
        <v>5154525.5552185122</v>
      </c>
      <c r="CG292" s="4">
        <v>1622132.66</v>
      </c>
      <c r="CH292" s="4">
        <v>3414878.99</v>
      </c>
      <c r="CI292" s="4">
        <v>14641315.697836623</v>
      </c>
      <c r="CJ292" s="4">
        <v>575446.12000000011</v>
      </c>
      <c r="CK292" s="4">
        <v>4710484.9489412699</v>
      </c>
      <c r="CL292" s="4">
        <v>0</v>
      </c>
      <c r="CM292" s="4">
        <v>8189240.9548872234</v>
      </c>
      <c r="CN292" s="4">
        <v>2210147.4471753305</v>
      </c>
    </row>
    <row r="293" spans="1:92" x14ac:dyDescent="0.3">
      <c r="A293" s="1" t="s">
        <v>291</v>
      </c>
      <c r="B293" s="1" t="s">
        <v>291</v>
      </c>
      <c r="C293" s="1" t="s">
        <v>672</v>
      </c>
      <c r="D293" s="1" t="s">
        <v>769</v>
      </c>
      <c r="E293" s="1"/>
      <c r="F293" s="1"/>
      <c r="G293" s="4">
        <v>32649202</v>
      </c>
      <c r="H293" s="4">
        <v>9207263</v>
      </c>
      <c r="I293" s="4">
        <v>710223</v>
      </c>
      <c r="J293" s="4">
        <v>882890.96</v>
      </c>
      <c r="K293" s="4">
        <v>7186528</v>
      </c>
      <c r="L293" s="4">
        <v>9137352.8928825911</v>
      </c>
      <c r="M293" s="4">
        <v>720530.74</v>
      </c>
      <c r="N293" s="4">
        <v>3820490.38</v>
      </c>
      <c r="O293" s="4">
        <v>0</v>
      </c>
      <c r="P293" s="4">
        <v>0</v>
      </c>
      <c r="Q293" s="4">
        <v>31034462</v>
      </c>
      <c r="R293" s="4">
        <v>9958768</v>
      </c>
      <c r="S293" s="4">
        <v>696363</v>
      </c>
      <c r="T293" s="4">
        <v>797012.47999999998</v>
      </c>
      <c r="U293" s="4">
        <v>7595036.7300000004</v>
      </c>
      <c r="V293" s="4">
        <v>7888995.9699999988</v>
      </c>
      <c r="W293" s="4">
        <v>701968.62000000104</v>
      </c>
      <c r="X293" s="4">
        <v>3645345.62</v>
      </c>
      <c r="Y293" s="4">
        <v>0</v>
      </c>
      <c r="Z293" s="4">
        <v>5000000</v>
      </c>
      <c r="AA293" s="4">
        <v>32466248</v>
      </c>
      <c r="AB293" s="4">
        <v>13278448</v>
      </c>
      <c r="AC293" s="4">
        <v>381534</v>
      </c>
      <c r="AD293" s="4">
        <v>613682.44999999995</v>
      </c>
      <c r="AE293" s="4">
        <v>8736642.6699999999</v>
      </c>
      <c r="AF293" s="4">
        <v>8523813.9199999999</v>
      </c>
      <c r="AG293" s="4">
        <v>700891.33000000007</v>
      </c>
      <c r="AH293" s="4">
        <v>3277989.87</v>
      </c>
      <c r="AI293" s="4">
        <v>0</v>
      </c>
      <c r="AJ293" s="4">
        <v>5000000</v>
      </c>
      <c r="AK293" s="4">
        <v>31565610</v>
      </c>
      <c r="AL293" s="4">
        <v>12961373</v>
      </c>
      <c r="AM293" s="4">
        <v>230559</v>
      </c>
      <c r="AN293" s="4">
        <v>947501.82623084262</v>
      </c>
      <c r="AO293" s="4">
        <v>10551828.360000001</v>
      </c>
      <c r="AP293" s="4">
        <v>7820772.6000000006</v>
      </c>
      <c r="AQ293" s="4">
        <v>455368.16000000015</v>
      </c>
      <c r="AR293" s="4">
        <v>2644382</v>
      </c>
      <c r="AS293" s="4">
        <v>7220511.5499999989</v>
      </c>
      <c r="AT293" s="4">
        <v>5000000</v>
      </c>
      <c r="AU293" s="4">
        <v>0</v>
      </c>
      <c r="AV293" s="4">
        <v>32559122</v>
      </c>
      <c r="AW293" s="4">
        <v>15973798</v>
      </c>
      <c r="AX293" s="4">
        <v>133469</v>
      </c>
      <c r="AY293" s="4">
        <v>955958.067823302</v>
      </c>
      <c r="AZ293" s="4">
        <v>11235687.129999999</v>
      </c>
      <c r="BA293" s="4">
        <v>9411662.7199999988</v>
      </c>
      <c r="BB293" s="4">
        <v>919847.47000000067</v>
      </c>
      <c r="BC293" s="4">
        <v>3082221.09</v>
      </c>
      <c r="BD293" s="4">
        <v>7363118.209999999</v>
      </c>
      <c r="BE293" s="4">
        <v>2558946.625531639</v>
      </c>
      <c r="BF293" s="4">
        <v>4312500</v>
      </c>
      <c r="BG293" s="4">
        <v>0</v>
      </c>
      <c r="BH293" s="4">
        <v>35782027</v>
      </c>
      <c r="BI293" s="4">
        <v>16359801</v>
      </c>
      <c r="BJ293" s="4">
        <v>7305</v>
      </c>
      <c r="BK293" s="4">
        <v>3055977.76</v>
      </c>
      <c r="BL293" s="4">
        <v>11998281.4</v>
      </c>
      <c r="BM293" s="4">
        <v>9227260.6699999999</v>
      </c>
      <c r="BN293" s="4">
        <v>1195513.3400000001</v>
      </c>
      <c r="BO293" s="4">
        <v>2942938.04</v>
      </c>
      <c r="BP293" s="4">
        <v>7828633.6362694642</v>
      </c>
      <c r="BQ293" s="4">
        <v>4677694.4550000001</v>
      </c>
      <c r="BR293" s="4">
        <v>750000</v>
      </c>
      <c r="BS293" s="4">
        <v>0</v>
      </c>
      <c r="BT293" s="4">
        <v>46652827.768379048</v>
      </c>
      <c r="BU293" s="4">
        <v>15735225.317573488</v>
      </c>
      <c r="BV293" s="4">
        <v>6533390.929999995</v>
      </c>
      <c r="BW293" s="4">
        <v>12422977.32</v>
      </c>
      <c r="BX293" s="4">
        <v>17410982.024134949</v>
      </c>
      <c r="BY293" s="4">
        <v>0</v>
      </c>
      <c r="BZ293" s="4">
        <v>6465485.3670067061</v>
      </c>
      <c r="CA293" s="4">
        <v>4941265.930700968</v>
      </c>
      <c r="CB293" s="4">
        <v>7978038.0530578662</v>
      </c>
      <c r="CC293" s="4">
        <v>4580999.7779581612</v>
      </c>
      <c r="CD293" s="4">
        <v>0</v>
      </c>
      <c r="CE293" s="4">
        <v>46652827.768379048</v>
      </c>
      <c r="CF293" s="4">
        <v>15735225.317573488</v>
      </c>
      <c r="CG293" s="4">
        <v>6533390.929999995</v>
      </c>
      <c r="CH293" s="4">
        <v>12422977.32</v>
      </c>
      <c r="CI293" s="4">
        <v>17410982.024134949</v>
      </c>
      <c r="CJ293" s="4">
        <v>0</v>
      </c>
      <c r="CK293" s="4">
        <v>6465485.3670067061</v>
      </c>
      <c r="CL293" s="4">
        <v>4941265.930700968</v>
      </c>
      <c r="CM293" s="4">
        <v>7978038.0530578662</v>
      </c>
      <c r="CN293" s="4">
        <v>7900355.8784781415</v>
      </c>
    </row>
    <row r="294" spans="1:92" x14ac:dyDescent="0.3">
      <c r="A294" s="1" t="s">
        <v>292</v>
      </c>
      <c r="B294" s="1" t="s">
        <v>292</v>
      </c>
      <c r="C294" s="1" t="s">
        <v>673</v>
      </c>
      <c r="D294" s="1" t="s">
        <v>769</v>
      </c>
      <c r="E294" s="1"/>
      <c r="F294" s="1"/>
      <c r="G294" s="4">
        <v>29568065</v>
      </c>
      <c r="H294" s="4">
        <v>7963089</v>
      </c>
      <c r="I294" s="4">
        <v>0</v>
      </c>
      <c r="J294" s="4">
        <v>688178.95</v>
      </c>
      <c r="K294" s="4">
        <v>8115047</v>
      </c>
      <c r="L294" s="4">
        <v>18104550.853427313</v>
      </c>
      <c r="M294" s="4">
        <v>1050377.8600000001</v>
      </c>
      <c r="N294" s="4">
        <v>3299862.6099999994</v>
      </c>
      <c r="O294" s="4">
        <v>7477685.5700000003</v>
      </c>
      <c r="P294" s="4">
        <v>4952417.5299999993</v>
      </c>
      <c r="Q294" s="4">
        <v>30769549</v>
      </c>
      <c r="R294" s="4">
        <v>8888221</v>
      </c>
      <c r="S294" s="4">
        <v>0</v>
      </c>
      <c r="T294" s="4">
        <v>872701.17999999993</v>
      </c>
      <c r="U294" s="4">
        <v>7815275.629999999</v>
      </c>
      <c r="V294" s="4">
        <v>14025385.080408162</v>
      </c>
      <c r="W294" s="4">
        <v>780030.1799999997</v>
      </c>
      <c r="X294" s="4">
        <v>3747216.6399999997</v>
      </c>
      <c r="Y294" s="4">
        <v>6081116.5199999996</v>
      </c>
      <c r="Z294" s="4">
        <v>5099264.63</v>
      </c>
      <c r="AA294" s="4">
        <v>31739966</v>
      </c>
      <c r="AB294" s="4">
        <v>8891024</v>
      </c>
      <c r="AC294" s="4">
        <v>0</v>
      </c>
      <c r="AD294" s="4">
        <v>694451.37000000011</v>
      </c>
      <c r="AE294" s="4">
        <v>9049263.0299999993</v>
      </c>
      <c r="AF294" s="4">
        <v>12746275.141746033</v>
      </c>
      <c r="AG294" s="4">
        <v>811995.73000000045</v>
      </c>
      <c r="AH294" s="4">
        <v>3125709.2</v>
      </c>
      <c r="AI294" s="4">
        <v>5746376.7400000002</v>
      </c>
      <c r="AJ294" s="4">
        <v>5243951.8599999994</v>
      </c>
      <c r="AK294" s="4">
        <v>36110749</v>
      </c>
      <c r="AL294" s="4">
        <v>9040445</v>
      </c>
      <c r="AM294" s="4">
        <v>0</v>
      </c>
      <c r="AN294" s="4">
        <v>1007412.3216233179</v>
      </c>
      <c r="AO294" s="4">
        <v>8263364.2800000012</v>
      </c>
      <c r="AP294" s="4">
        <v>15555212.939999999</v>
      </c>
      <c r="AQ294" s="4">
        <v>772484.56000000052</v>
      </c>
      <c r="AR294" s="4">
        <v>0</v>
      </c>
      <c r="AS294" s="4">
        <v>6393923.4400000004</v>
      </c>
      <c r="AT294" s="4">
        <v>6840894.9500000002</v>
      </c>
      <c r="AU294" s="4">
        <v>0</v>
      </c>
      <c r="AV294" s="4">
        <v>37584873</v>
      </c>
      <c r="AW294" s="4">
        <v>10359041</v>
      </c>
      <c r="AX294" s="4">
        <v>465238</v>
      </c>
      <c r="AY294" s="4">
        <v>1006609.9070243016</v>
      </c>
      <c r="AZ294" s="4">
        <v>9839370.7300000004</v>
      </c>
      <c r="BA294" s="4">
        <v>16250911.119999999</v>
      </c>
      <c r="BB294" s="4">
        <v>713873.0700000003</v>
      </c>
      <c r="BC294" s="4">
        <v>0</v>
      </c>
      <c r="BD294" s="4">
        <v>6627590.8199999994</v>
      </c>
      <c r="BE294" s="4">
        <v>3156597.7766551203</v>
      </c>
      <c r="BF294" s="4">
        <v>7254384.1899999995</v>
      </c>
      <c r="BG294" s="4">
        <v>0</v>
      </c>
      <c r="BH294" s="4">
        <v>40404158</v>
      </c>
      <c r="BI294" s="4">
        <v>11189270</v>
      </c>
      <c r="BJ294" s="4">
        <v>1134030</v>
      </c>
      <c r="BK294" s="4">
        <v>1796372.7</v>
      </c>
      <c r="BL294" s="4">
        <v>11671264.939999999</v>
      </c>
      <c r="BM294" s="4">
        <v>16873819.41</v>
      </c>
      <c r="BN294" s="4">
        <v>631812.38</v>
      </c>
      <c r="BO294" s="4">
        <v>0</v>
      </c>
      <c r="BP294" s="4">
        <v>6934945.5054480582</v>
      </c>
      <c r="BQ294" s="4">
        <v>5541121.915</v>
      </c>
      <c r="BR294" s="4">
        <v>3290399.9</v>
      </c>
      <c r="BS294" s="4">
        <v>0</v>
      </c>
      <c r="BT294" s="4">
        <v>41817608</v>
      </c>
      <c r="BU294" s="4">
        <v>20341886.601596057</v>
      </c>
      <c r="BV294" s="4">
        <v>3414477.0200000005</v>
      </c>
      <c r="BW294" s="4">
        <v>9809540.8099999987</v>
      </c>
      <c r="BX294" s="4">
        <v>12207322.086589914</v>
      </c>
      <c r="BY294" s="4">
        <v>739915.85999999987</v>
      </c>
      <c r="BZ294" s="4">
        <v>5157999.6594930701</v>
      </c>
      <c r="CA294" s="4">
        <v>0</v>
      </c>
      <c r="CB294" s="4">
        <v>7072542.3251595562</v>
      </c>
      <c r="CC294" s="4">
        <v>7050143.8750590663</v>
      </c>
      <c r="CD294" s="4">
        <v>0</v>
      </c>
      <c r="CE294" s="4">
        <v>41817608</v>
      </c>
      <c r="CF294" s="4">
        <v>20341886.601596057</v>
      </c>
      <c r="CG294" s="4">
        <v>3414477.0200000005</v>
      </c>
      <c r="CH294" s="4">
        <v>9809540.8099999987</v>
      </c>
      <c r="CI294" s="4">
        <v>12207322.086589914</v>
      </c>
      <c r="CJ294" s="4">
        <v>739915.85999999987</v>
      </c>
      <c r="CK294" s="4">
        <v>5157999.6594930701</v>
      </c>
      <c r="CL294" s="4">
        <v>0</v>
      </c>
      <c r="CM294" s="4">
        <v>7072542.3251595562</v>
      </c>
      <c r="CN294" s="4">
        <v>7944089.5085287169</v>
      </c>
    </row>
    <row r="295" spans="1:92" x14ac:dyDescent="0.3">
      <c r="A295" s="1" t="s">
        <v>293</v>
      </c>
      <c r="B295" s="1" t="s">
        <v>293</v>
      </c>
      <c r="C295" s="1" t="s">
        <v>674</v>
      </c>
      <c r="D295" s="1" t="s">
        <v>767</v>
      </c>
      <c r="E295" s="1" t="s">
        <v>843</v>
      </c>
      <c r="F295" s="1"/>
      <c r="G295" s="4">
        <v>3736697</v>
      </c>
      <c r="H295" s="4">
        <v>2410886</v>
      </c>
      <c r="I295" s="4">
        <v>614849</v>
      </c>
      <c r="J295" s="4">
        <v>29692.17</v>
      </c>
      <c r="K295" s="4">
        <v>470929</v>
      </c>
      <c r="L295" s="4">
        <v>1489894.7999999998</v>
      </c>
      <c r="M295" s="4">
        <v>64091.39</v>
      </c>
      <c r="N295" s="4">
        <v>246024.61000000002</v>
      </c>
      <c r="O295" s="4">
        <v>3866690.1</v>
      </c>
      <c r="P295" s="4">
        <v>5138037.4000000004</v>
      </c>
      <c r="Q295" s="4">
        <v>4432656</v>
      </c>
      <c r="R295" s="4">
        <v>2686487</v>
      </c>
      <c r="S295" s="4">
        <v>1248688</v>
      </c>
      <c r="T295" s="4">
        <v>25773.15</v>
      </c>
      <c r="U295" s="4">
        <v>681582.04</v>
      </c>
      <c r="V295" s="4">
        <v>1904842.29</v>
      </c>
      <c r="W295" s="4">
        <v>227485.27000000002</v>
      </c>
      <c r="X295" s="4">
        <v>333542.25</v>
      </c>
      <c r="Y295" s="4">
        <v>3675936.87</v>
      </c>
      <c r="Z295" s="4">
        <v>6082566.2199999997</v>
      </c>
      <c r="AA295" s="4">
        <v>4654782</v>
      </c>
      <c r="AB295" s="4">
        <v>2450431</v>
      </c>
      <c r="AC295" s="4">
        <v>983918.49000000011</v>
      </c>
      <c r="AD295" s="4">
        <v>89460.23</v>
      </c>
      <c r="AE295" s="4">
        <v>832911.60000000009</v>
      </c>
      <c r="AF295" s="4">
        <v>2069548.09</v>
      </c>
      <c r="AG295" s="4">
        <v>146214.43000000017</v>
      </c>
      <c r="AH295" s="4">
        <v>288150.74</v>
      </c>
      <c r="AI295" s="4">
        <v>3009883.44</v>
      </c>
      <c r="AJ295" s="4">
        <v>6729989.4100000001</v>
      </c>
      <c r="AK295" s="4">
        <v>4606268</v>
      </c>
      <c r="AL295" s="4">
        <v>2685140</v>
      </c>
      <c r="AM295" s="4">
        <v>441473.68809535378</v>
      </c>
      <c r="AN295" s="4">
        <v>66065.145517052151</v>
      </c>
      <c r="AO295" s="4">
        <v>768244.55</v>
      </c>
      <c r="AP295" s="4">
        <v>1983984.8</v>
      </c>
      <c r="AQ295" s="4">
        <v>205333.51000000024</v>
      </c>
      <c r="AR295" s="4">
        <v>305698.26</v>
      </c>
      <c r="AS295" s="4">
        <v>3218977.09</v>
      </c>
      <c r="AT295" s="4">
        <v>7177806.79</v>
      </c>
      <c r="AU295" s="4">
        <v>0</v>
      </c>
      <c r="AV295" s="4">
        <v>4823748</v>
      </c>
      <c r="AW295" s="4">
        <v>2744581</v>
      </c>
      <c r="AX295" s="4">
        <v>422712.60764349345</v>
      </c>
      <c r="AY295" s="4">
        <v>91074.126654999331</v>
      </c>
      <c r="AZ295" s="4">
        <v>647766.6</v>
      </c>
      <c r="BA295" s="4">
        <v>2283422.19</v>
      </c>
      <c r="BB295" s="4">
        <v>208679.5299999998</v>
      </c>
      <c r="BC295" s="4">
        <v>251128.81999999998</v>
      </c>
      <c r="BD295" s="4">
        <v>3870366.4800000004</v>
      </c>
      <c r="BE295" s="4">
        <v>156457.74544827573</v>
      </c>
      <c r="BF295" s="4">
        <v>6081260.2800000003</v>
      </c>
      <c r="BG295" s="4">
        <v>0</v>
      </c>
      <c r="BH295" s="4">
        <v>6798745</v>
      </c>
      <c r="BI295" s="4">
        <v>2984140</v>
      </c>
      <c r="BJ295" s="4">
        <v>726248.03</v>
      </c>
      <c r="BK295" s="4">
        <v>436506.59</v>
      </c>
      <c r="BL295" s="4">
        <v>737350.21</v>
      </c>
      <c r="BM295" s="4">
        <v>2794750.53</v>
      </c>
      <c r="BN295" s="4">
        <v>226766.28</v>
      </c>
      <c r="BO295" s="4">
        <v>303018.07</v>
      </c>
      <c r="BP295" s="4">
        <v>5358468.2066915557</v>
      </c>
      <c r="BQ295" s="4">
        <v>95612.36</v>
      </c>
      <c r="BR295" s="4">
        <v>0</v>
      </c>
      <c r="BS295" s="4">
        <v>0</v>
      </c>
      <c r="BT295" s="4">
        <v>4839672</v>
      </c>
      <c r="BU295" s="4">
        <v>2666286.5383881875</v>
      </c>
      <c r="BV295" s="4">
        <v>153966.40999999997</v>
      </c>
      <c r="BW295" s="4">
        <v>580722.04</v>
      </c>
      <c r="BX295" s="4">
        <v>2310884.1367906285</v>
      </c>
      <c r="BY295" s="4">
        <v>239521.31999999998</v>
      </c>
      <c r="BZ295" s="4">
        <v>1837484.3276192471</v>
      </c>
      <c r="CA295" s="4">
        <v>287421.01160416595</v>
      </c>
      <c r="CB295" s="4">
        <v>3550329.159105137</v>
      </c>
      <c r="CC295" s="4">
        <v>809464.3970600887</v>
      </c>
      <c r="CD295" s="4">
        <v>0</v>
      </c>
      <c r="CE295" s="4">
        <v>4839672</v>
      </c>
      <c r="CF295" s="4">
        <v>2666286.5383881875</v>
      </c>
      <c r="CG295" s="4">
        <v>153966.40999999997</v>
      </c>
      <c r="CH295" s="4">
        <v>580722.04</v>
      </c>
      <c r="CI295" s="4">
        <v>2310884.1367906285</v>
      </c>
      <c r="CJ295" s="4">
        <v>239521.31999999998</v>
      </c>
      <c r="CK295" s="4">
        <v>1837484.3276192471</v>
      </c>
      <c r="CL295" s="4">
        <v>287421.01160416595</v>
      </c>
      <c r="CM295" s="4">
        <v>3550329.159105137</v>
      </c>
      <c r="CN295" s="4">
        <v>980310.17324172892</v>
      </c>
    </row>
    <row r="296" spans="1:92" x14ac:dyDescent="0.3">
      <c r="A296" s="1" t="s">
        <v>294</v>
      </c>
      <c r="B296" s="1" t="s">
        <v>294</v>
      </c>
      <c r="C296" s="1" t="s">
        <v>675</v>
      </c>
      <c r="D296" s="1" t="s">
        <v>770</v>
      </c>
      <c r="E296" s="1" t="s">
        <v>843</v>
      </c>
      <c r="F296" s="1"/>
      <c r="G296" s="4">
        <v>669834</v>
      </c>
      <c r="H296" s="4">
        <v>392392</v>
      </c>
      <c r="I296" s="4">
        <v>147731</v>
      </c>
      <c r="J296" s="4">
        <v>11726</v>
      </c>
      <c r="K296" s="4">
        <v>511580</v>
      </c>
      <c r="L296" s="4">
        <v>75471.413463116434</v>
      </c>
      <c r="M296" s="4">
        <v>421838</v>
      </c>
      <c r="N296" s="4">
        <v>0</v>
      </c>
      <c r="O296" s="4">
        <v>80402.539999999994</v>
      </c>
      <c r="P296" s="4">
        <v>0</v>
      </c>
      <c r="Q296" s="4">
        <v>697833</v>
      </c>
      <c r="R296" s="4">
        <v>107195</v>
      </c>
      <c r="S296" s="4">
        <v>145829</v>
      </c>
      <c r="T296" s="4">
        <v>3658.7000000000003</v>
      </c>
      <c r="U296" s="4">
        <v>438525.87</v>
      </c>
      <c r="V296" s="4">
        <v>84259.57</v>
      </c>
      <c r="W296" s="4">
        <v>134438</v>
      </c>
      <c r="X296" s="4">
        <v>0</v>
      </c>
      <c r="Y296" s="4">
        <v>179257.57</v>
      </c>
      <c r="Z296" s="4">
        <v>0</v>
      </c>
      <c r="AA296" s="4">
        <v>336634</v>
      </c>
      <c r="AB296" s="4">
        <v>370510</v>
      </c>
      <c r="AC296" s="4">
        <v>0</v>
      </c>
      <c r="AD296" s="4">
        <v>1538.57</v>
      </c>
      <c r="AE296" s="4">
        <v>132560.15</v>
      </c>
      <c r="AF296" s="4">
        <v>61064.83</v>
      </c>
      <c r="AG296" s="4">
        <v>145513</v>
      </c>
      <c r="AH296" s="4">
        <v>0</v>
      </c>
      <c r="AI296" s="4">
        <v>287282.13</v>
      </c>
      <c r="AJ296" s="4">
        <v>0</v>
      </c>
      <c r="AK296" s="4">
        <v>637273</v>
      </c>
      <c r="AL296" s="4">
        <v>253528</v>
      </c>
      <c r="AM296" s="4">
        <v>0</v>
      </c>
      <c r="AN296" s="4">
        <v>24596.005855585274</v>
      </c>
      <c r="AO296" s="4">
        <v>296263.80000000005</v>
      </c>
      <c r="AP296" s="4">
        <v>88545.36</v>
      </c>
      <c r="AQ296" s="4">
        <v>189254</v>
      </c>
      <c r="AR296" s="4">
        <v>0</v>
      </c>
      <c r="AS296" s="4">
        <v>233303.12</v>
      </c>
      <c r="AT296" s="4">
        <v>0</v>
      </c>
      <c r="AU296" s="4">
        <v>0</v>
      </c>
      <c r="AV296" s="4">
        <v>505353</v>
      </c>
      <c r="AW296" s="4">
        <v>370592</v>
      </c>
      <c r="AX296" s="4">
        <v>0</v>
      </c>
      <c r="AY296" s="4">
        <v>4307.4740679499228</v>
      </c>
      <c r="AZ296" s="4">
        <v>174168.6</v>
      </c>
      <c r="BA296" s="4">
        <v>131641.91999999998</v>
      </c>
      <c r="BB296" s="4">
        <v>60065</v>
      </c>
      <c r="BC296" s="4">
        <v>0</v>
      </c>
      <c r="BD296" s="4">
        <v>549425.77</v>
      </c>
      <c r="BE296" s="4">
        <v>22818.208999999999</v>
      </c>
      <c r="BF296" s="4">
        <v>0</v>
      </c>
      <c r="BG296" s="4">
        <v>0</v>
      </c>
      <c r="BH296" s="4">
        <v>674866</v>
      </c>
      <c r="BI296" s="4">
        <v>221907</v>
      </c>
      <c r="BJ296" s="4">
        <v>0</v>
      </c>
      <c r="BK296" s="4">
        <v>10955.23</v>
      </c>
      <c r="BL296" s="4">
        <v>342659.3</v>
      </c>
      <c r="BM296" s="4">
        <v>184765.53</v>
      </c>
      <c r="BN296" s="4">
        <v>41370.65</v>
      </c>
      <c r="BO296" s="4">
        <v>0</v>
      </c>
      <c r="BP296" s="4">
        <v>530547.40349930641</v>
      </c>
      <c r="BQ296" s="4">
        <v>36935.75</v>
      </c>
      <c r="BR296" s="4">
        <v>0</v>
      </c>
      <c r="BS296" s="4">
        <v>0</v>
      </c>
      <c r="BT296" s="4">
        <v>696276</v>
      </c>
      <c r="BU296" s="4">
        <v>229293.34978694879</v>
      </c>
      <c r="BV296" s="4">
        <v>4519.57</v>
      </c>
      <c r="BW296" s="4">
        <v>327810.88</v>
      </c>
      <c r="BX296" s="4">
        <v>0</v>
      </c>
      <c r="BY296" s="4">
        <v>0</v>
      </c>
      <c r="BZ296" s="4">
        <v>287648.53151777713</v>
      </c>
      <c r="CA296" s="4">
        <v>0</v>
      </c>
      <c r="CB296" s="4">
        <v>287648.53151777713</v>
      </c>
      <c r="CC296" s="4">
        <v>108160.75921305123</v>
      </c>
      <c r="CD296" s="4">
        <v>0</v>
      </c>
      <c r="CE296" s="4">
        <v>696276</v>
      </c>
      <c r="CF296" s="4">
        <v>229293.34978694879</v>
      </c>
      <c r="CG296" s="4">
        <v>4519.57</v>
      </c>
      <c r="CH296" s="4">
        <v>327810.88</v>
      </c>
      <c r="CI296" s="4">
        <v>0</v>
      </c>
      <c r="CJ296" s="4">
        <v>0</v>
      </c>
      <c r="CK296" s="4">
        <v>287648.53151777713</v>
      </c>
      <c r="CL296" s="4">
        <v>0</v>
      </c>
      <c r="CM296" s="4">
        <v>287648.53151777713</v>
      </c>
      <c r="CN296" s="4">
        <v>129309.31146262148</v>
      </c>
    </row>
    <row r="297" spans="1:92" x14ac:dyDescent="0.3">
      <c r="A297" s="1" t="s">
        <v>295</v>
      </c>
      <c r="B297" s="1" t="s">
        <v>295</v>
      </c>
      <c r="C297" s="1" t="s">
        <v>676</v>
      </c>
      <c r="D297" s="1" t="s">
        <v>767</v>
      </c>
      <c r="E297" s="1" t="s">
        <v>843</v>
      </c>
      <c r="F297" s="1"/>
      <c r="G297" s="4">
        <v>1393222</v>
      </c>
      <c r="H297" s="4">
        <v>657618</v>
      </c>
      <c r="I297" s="4">
        <v>17168</v>
      </c>
      <c r="J297" s="4">
        <v>6592.13</v>
      </c>
      <c r="K297" s="4">
        <v>560270</v>
      </c>
      <c r="L297" s="4">
        <v>358690.99999999994</v>
      </c>
      <c r="M297" s="4">
        <v>77873.429999999993</v>
      </c>
      <c r="N297" s="4">
        <v>0</v>
      </c>
      <c r="O297" s="4">
        <v>1032483.44</v>
      </c>
      <c r="P297" s="4">
        <v>806726.85000000009</v>
      </c>
      <c r="Q297" s="4">
        <v>1215797</v>
      </c>
      <c r="R297" s="4">
        <v>564493</v>
      </c>
      <c r="S297" s="4">
        <v>14731</v>
      </c>
      <c r="T297" s="4">
        <v>7387.81</v>
      </c>
      <c r="U297" s="4">
        <v>408868.7</v>
      </c>
      <c r="V297" s="4">
        <v>352268.54000000004</v>
      </c>
      <c r="W297" s="4">
        <v>0</v>
      </c>
      <c r="X297" s="4">
        <v>0</v>
      </c>
      <c r="Y297" s="4">
        <v>0</v>
      </c>
      <c r="Z297" s="4">
        <v>1622471.3599999999</v>
      </c>
      <c r="AA297" s="4">
        <v>974399</v>
      </c>
      <c r="AB297" s="4">
        <v>498737</v>
      </c>
      <c r="AC297" s="4">
        <v>17130</v>
      </c>
      <c r="AD297" s="4">
        <v>6860.03</v>
      </c>
      <c r="AE297" s="4">
        <v>341852.45</v>
      </c>
      <c r="AF297" s="4">
        <v>304462.52999999997</v>
      </c>
      <c r="AG297" s="4">
        <v>32733</v>
      </c>
      <c r="AH297" s="4">
        <v>0</v>
      </c>
      <c r="AI297" s="4">
        <v>0</v>
      </c>
      <c r="AJ297" s="4">
        <v>1509751.2699999998</v>
      </c>
      <c r="AK297" s="4">
        <v>1497642</v>
      </c>
      <c r="AL297" s="4">
        <v>465719</v>
      </c>
      <c r="AM297" s="4">
        <v>15535</v>
      </c>
      <c r="AN297" s="4">
        <v>16136.702172129182</v>
      </c>
      <c r="AO297" s="4">
        <v>418033.99</v>
      </c>
      <c r="AP297" s="4">
        <v>395094.81000000006</v>
      </c>
      <c r="AQ297" s="4">
        <v>22128</v>
      </c>
      <c r="AR297" s="4">
        <v>0</v>
      </c>
      <c r="AS297" s="4">
        <v>882472.82</v>
      </c>
      <c r="AT297" s="4">
        <v>1542756.1099999999</v>
      </c>
      <c r="AU297" s="4">
        <v>0</v>
      </c>
      <c r="AV297" s="4">
        <v>1338418</v>
      </c>
      <c r="AW297" s="4">
        <v>519544</v>
      </c>
      <c r="AX297" s="4">
        <v>0</v>
      </c>
      <c r="AY297" s="4">
        <v>13992.072605699999</v>
      </c>
      <c r="AZ297" s="4">
        <v>506864.13</v>
      </c>
      <c r="BA297" s="4">
        <v>331618.96000000002</v>
      </c>
      <c r="BB297" s="4">
        <v>59353</v>
      </c>
      <c r="BC297" s="4">
        <v>0</v>
      </c>
      <c r="BD297" s="4">
        <v>1209776.58</v>
      </c>
      <c r="BE297" s="4">
        <v>15223.157213559371</v>
      </c>
      <c r="BF297" s="4">
        <v>1678239.0899999999</v>
      </c>
      <c r="BG297" s="4">
        <v>0</v>
      </c>
      <c r="BH297" s="4">
        <v>1338271</v>
      </c>
      <c r="BI297" s="4">
        <v>581445</v>
      </c>
      <c r="BJ297" s="4">
        <v>0</v>
      </c>
      <c r="BK297" s="4">
        <v>7561.38</v>
      </c>
      <c r="BL297" s="4">
        <v>335375.84999999998</v>
      </c>
      <c r="BM297" s="4">
        <v>362515.06</v>
      </c>
      <c r="BN297" s="4">
        <v>35621</v>
      </c>
      <c r="BO297" s="4">
        <v>0</v>
      </c>
      <c r="BP297" s="4">
        <v>1259651.2065919838</v>
      </c>
      <c r="BQ297" s="4">
        <v>27444.480000000003</v>
      </c>
      <c r="BR297" s="4">
        <v>461903.02</v>
      </c>
      <c r="BS297" s="4">
        <v>0</v>
      </c>
      <c r="BT297" s="4">
        <v>1027750</v>
      </c>
      <c r="BU297" s="4">
        <v>320998.64181273</v>
      </c>
      <c r="BV297" s="4">
        <v>7197.7300000000005</v>
      </c>
      <c r="BW297" s="4">
        <v>327267.02</v>
      </c>
      <c r="BX297" s="4">
        <v>0</v>
      </c>
      <c r="BY297" s="4">
        <v>0</v>
      </c>
      <c r="BZ297" s="4">
        <v>736148.80431464186</v>
      </c>
      <c r="CA297" s="4">
        <v>0</v>
      </c>
      <c r="CB297" s="4">
        <v>736148.80431464186</v>
      </c>
      <c r="CC297" s="4">
        <v>125224.43540082943</v>
      </c>
      <c r="CD297" s="4">
        <v>0</v>
      </c>
      <c r="CE297" s="4">
        <v>1027750</v>
      </c>
      <c r="CF297" s="4">
        <v>320998.64181273</v>
      </c>
      <c r="CG297" s="4">
        <v>7197.7300000000005</v>
      </c>
      <c r="CH297" s="4">
        <v>327267.02</v>
      </c>
      <c r="CI297" s="4">
        <v>0</v>
      </c>
      <c r="CJ297" s="4">
        <v>0</v>
      </c>
      <c r="CK297" s="4">
        <v>736148.80431464186</v>
      </c>
      <c r="CL297" s="4">
        <v>0</v>
      </c>
      <c r="CM297" s="4">
        <v>736148.80431464186</v>
      </c>
      <c r="CN297" s="4">
        <v>187680.28408943696</v>
      </c>
    </row>
    <row r="298" spans="1:92" x14ac:dyDescent="0.3">
      <c r="A298" s="1" t="s">
        <v>296</v>
      </c>
      <c r="B298" s="1" t="s">
        <v>296</v>
      </c>
      <c r="C298" s="1" t="s">
        <v>677</v>
      </c>
      <c r="D298" s="1" t="s">
        <v>769</v>
      </c>
      <c r="E298" s="1"/>
      <c r="F298" s="1"/>
      <c r="G298" s="4">
        <v>9427275</v>
      </c>
      <c r="H298" s="4">
        <v>6631829</v>
      </c>
      <c r="I298" s="4">
        <v>0</v>
      </c>
      <c r="J298" s="4">
        <v>134382.21000000002</v>
      </c>
      <c r="K298" s="4">
        <v>2564515</v>
      </c>
      <c r="L298" s="4">
        <v>3398552.9993894123</v>
      </c>
      <c r="M298" s="4">
        <v>490410.06</v>
      </c>
      <c r="N298" s="4">
        <v>0</v>
      </c>
      <c r="O298" s="4">
        <v>5256929.3600000003</v>
      </c>
      <c r="P298" s="4">
        <v>0</v>
      </c>
      <c r="Q298" s="4">
        <v>9754243</v>
      </c>
      <c r="R298" s="4">
        <v>7558933</v>
      </c>
      <c r="S298" s="4">
        <v>0</v>
      </c>
      <c r="T298" s="4">
        <v>237990.56000000003</v>
      </c>
      <c r="U298" s="4">
        <v>2860871.93</v>
      </c>
      <c r="V298" s="4">
        <v>6204410.1799999997</v>
      </c>
      <c r="W298" s="4">
        <v>546376.5700000003</v>
      </c>
      <c r="X298" s="4">
        <v>0</v>
      </c>
      <c r="Y298" s="4">
        <v>5284504.79</v>
      </c>
      <c r="Z298" s="4">
        <v>0</v>
      </c>
      <c r="AA298" s="4">
        <v>12088365</v>
      </c>
      <c r="AB298" s="4">
        <v>6321339</v>
      </c>
      <c r="AC298" s="4">
        <v>0</v>
      </c>
      <c r="AD298" s="4">
        <v>569211.06999999995</v>
      </c>
      <c r="AE298" s="4">
        <v>3282118.8499999996</v>
      </c>
      <c r="AF298" s="4">
        <v>1293243.4300000006</v>
      </c>
      <c r="AG298" s="4">
        <v>940033.27000000048</v>
      </c>
      <c r="AH298" s="4">
        <v>0</v>
      </c>
      <c r="AI298" s="4">
        <v>4225890.83</v>
      </c>
      <c r="AJ298" s="4">
        <v>0</v>
      </c>
      <c r="AK298" s="4">
        <v>14547450</v>
      </c>
      <c r="AL298" s="4">
        <v>6314245</v>
      </c>
      <c r="AM298" s="4">
        <v>0</v>
      </c>
      <c r="AN298" s="4">
        <v>938690.52623056993</v>
      </c>
      <c r="AO298" s="4">
        <v>3548912.07</v>
      </c>
      <c r="AP298" s="4">
        <v>5034365.129999999</v>
      </c>
      <c r="AQ298" s="4">
        <v>909543.72999999952</v>
      </c>
      <c r="AR298" s="4">
        <v>0</v>
      </c>
      <c r="AS298" s="4">
        <v>3729618.9699999997</v>
      </c>
      <c r="AT298" s="4">
        <v>0</v>
      </c>
      <c r="AU298" s="4">
        <v>0</v>
      </c>
      <c r="AV298" s="4">
        <v>15709858</v>
      </c>
      <c r="AW298" s="4">
        <v>6612098</v>
      </c>
      <c r="AX298" s="4">
        <v>320982</v>
      </c>
      <c r="AY298" s="4">
        <v>997205.07957455143</v>
      </c>
      <c r="AZ298" s="4">
        <v>4081891.34</v>
      </c>
      <c r="BA298" s="4">
        <v>5724860.2599999998</v>
      </c>
      <c r="BB298" s="4">
        <v>775519.47999999952</v>
      </c>
      <c r="BC298" s="4">
        <v>0</v>
      </c>
      <c r="BD298" s="4">
        <v>3626154.94</v>
      </c>
      <c r="BE298" s="4">
        <v>1084248.0348563707</v>
      </c>
      <c r="BF298" s="4">
        <v>0</v>
      </c>
      <c r="BG298" s="4">
        <v>0</v>
      </c>
      <c r="BH298" s="4">
        <v>16656378</v>
      </c>
      <c r="BI298" s="4">
        <v>6194616</v>
      </c>
      <c r="BJ298" s="4">
        <v>273351</v>
      </c>
      <c r="BK298" s="4">
        <v>1255257.3400000001</v>
      </c>
      <c r="BL298" s="4">
        <v>4143247.48</v>
      </c>
      <c r="BM298" s="4">
        <v>6033220.4099999992</v>
      </c>
      <c r="BN298" s="4">
        <v>770918.43</v>
      </c>
      <c r="BO298" s="4">
        <v>0</v>
      </c>
      <c r="BP298" s="4">
        <v>3519880.6100768424</v>
      </c>
      <c r="BQ298" s="4">
        <v>2071116.5463284333</v>
      </c>
      <c r="BR298" s="4">
        <v>0</v>
      </c>
      <c r="BS298" s="4">
        <v>0</v>
      </c>
      <c r="BT298" s="4">
        <v>18751700</v>
      </c>
      <c r="BU298" s="4">
        <v>7437424.9947028775</v>
      </c>
      <c r="BV298" s="4">
        <v>709483.42999999993</v>
      </c>
      <c r="BW298" s="4">
        <v>4625410.41</v>
      </c>
      <c r="BX298" s="4">
        <v>7958361.8198219128</v>
      </c>
      <c r="BY298" s="4">
        <v>1024901</v>
      </c>
      <c r="BZ298" s="4">
        <v>9795819.932530921</v>
      </c>
      <c r="CA298" s="4">
        <v>0</v>
      </c>
      <c r="CB298" s="4">
        <v>6122846.2966102045</v>
      </c>
      <c r="CC298" s="4">
        <v>2037790.1501534926</v>
      </c>
      <c r="CD298" s="4">
        <v>0</v>
      </c>
      <c r="CE298" s="4">
        <v>18751700</v>
      </c>
      <c r="CF298" s="4">
        <v>7437424.9947028775</v>
      </c>
      <c r="CG298" s="4">
        <v>709483.42999999993</v>
      </c>
      <c r="CH298" s="4">
        <v>4625410.41</v>
      </c>
      <c r="CI298" s="4">
        <v>7958361.8198219128</v>
      </c>
      <c r="CJ298" s="4">
        <v>1024901</v>
      </c>
      <c r="CK298" s="4">
        <v>9795819.932530921</v>
      </c>
      <c r="CL298" s="4">
        <v>0</v>
      </c>
      <c r="CM298" s="4">
        <v>6122846.2966102045</v>
      </c>
      <c r="CN298" s="4">
        <v>4289290.1062380271</v>
      </c>
    </row>
    <row r="299" spans="1:92" x14ac:dyDescent="0.3">
      <c r="A299" s="1" t="s">
        <v>297</v>
      </c>
      <c r="B299" s="1" t="s">
        <v>297</v>
      </c>
      <c r="C299" s="1" t="s">
        <v>678</v>
      </c>
      <c r="D299" s="1" t="s">
        <v>767</v>
      </c>
      <c r="E299" s="1" t="s">
        <v>843</v>
      </c>
      <c r="F299" s="1"/>
      <c r="G299" s="4">
        <v>1823736</v>
      </c>
      <c r="H299" s="4">
        <v>1022941</v>
      </c>
      <c r="I299" s="4">
        <v>366321</v>
      </c>
      <c r="J299" s="4">
        <v>4851</v>
      </c>
      <c r="K299" s="4">
        <v>759651</v>
      </c>
      <c r="L299" s="4">
        <v>261357.41999999998</v>
      </c>
      <c r="M299" s="4">
        <v>95953</v>
      </c>
      <c r="N299" s="4">
        <v>0</v>
      </c>
      <c r="O299" s="4">
        <v>1798176.3699999999</v>
      </c>
      <c r="P299" s="4">
        <v>234416</v>
      </c>
      <c r="Q299" s="4">
        <v>1432918</v>
      </c>
      <c r="R299" s="4">
        <v>1049407</v>
      </c>
      <c r="S299" s="4">
        <v>17123</v>
      </c>
      <c r="T299" s="4">
        <v>12205.8</v>
      </c>
      <c r="U299" s="4">
        <v>561081.89</v>
      </c>
      <c r="V299" s="4">
        <v>209025.82</v>
      </c>
      <c r="W299" s="4">
        <v>69332</v>
      </c>
      <c r="X299" s="4">
        <v>0</v>
      </c>
      <c r="Y299" s="4">
        <v>1474859.7200000002</v>
      </c>
      <c r="Z299" s="4">
        <v>261219.99</v>
      </c>
      <c r="AA299" s="4">
        <v>1264933</v>
      </c>
      <c r="AB299" s="4">
        <v>554330</v>
      </c>
      <c r="AC299" s="4">
        <v>0</v>
      </c>
      <c r="AD299" s="4">
        <v>4123.0599999999995</v>
      </c>
      <c r="AE299" s="4">
        <v>750244.85</v>
      </c>
      <c r="AF299" s="4">
        <v>116262.11</v>
      </c>
      <c r="AG299" s="4">
        <v>76042</v>
      </c>
      <c r="AH299" s="4">
        <v>0</v>
      </c>
      <c r="AI299" s="4">
        <v>0</v>
      </c>
      <c r="AJ299" s="4">
        <v>283935.01</v>
      </c>
      <c r="AK299" s="4">
        <v>1377045</v>
      </c>
      <c r="AL299" s="4">
        <v>91316</v>
      </c>
      <c r="AM299" s="4">
        <v>-3222</v>
      </c>
      <c r="AN299" s="4">
        <v>13479.620618734043</v>
      </c>
      <c r="AO299" s="4">
        <v>688131.29</v>
      </c>
      <c r="AP299" s="4">
        <v>157243.21999999997</v>
      </c>
      <c r="AQ299" s="4">
        <v>63371</v>
      </c>
      <c r="AR299" s="4">
        <v>0</v>
      </c>
      <c r="AS299" s="4">
        <v>436332.32</v>
      </c>
      <c r="AT299" s="4">
        <v>283935</v>
      </c>
      <c r="AU299" s="4">
        <v>0</v>
      </c>
      <c r="AV299" s="4">
        <v>1566160</v>
      </c>
      <c r="AW299" s="4">
        <v>740208</v>
      </c>
      <c r="AX299" s="4">
        <v>0</v>
      </c>
      <c r="AY299" s="4">
        <v>247.62269340013154</v>
      </c>
      <c r="AZ299" s="4">
        <v>573355.83000000007</v>
      </c>
      <c r="BA299" s="4">
        <v>138243.54</v>
      </c>
      <c r="BB299" s="4">
        <v>49893</v>
      </c>
      <c r="BC299" s="4">
        <v>0</v>
      </c>
      <c r="BD299" s="4">
        <v>1759862.92</v>
      </c>
      <c r="BE299" s="4">
        <v>10767.281404958674</v>
      </c>
      <c r="BF299" s="4">
        <v>283934.96999999997</v>
      </c>
      <c r="BG299" s="4">
        <v>0</v>
      </c>
      <c r="BH299" s="4">
        <v>1477857</v>
      </c>
      <c r="BI299" s="4">
        <v>775595</v>
      </c>
      <c r="BJ299" s="4">
        <v>0</v>
      </c>
      <c r="BK299" s="4">
        <v>8325.85</v>
      </c>
      <c r="BL299" s="4">
        <v>699877.31</v>
      </c>
      <c r="BM299" s="4">
        <v>148721.20000000001</v>
      </c>
      <c r="BN299" s="4">
        <v>61825</v>
      </c>
      <c r="BO299" s="4">
        <v>0</v>
      </c>
      <c r="BP299" s="4">
        <v>1711662.0839350086</v>
      </c>
      <c r="BQ299" s="4">
        <v>5215.84</v>
      </c>
      <c r="BR299" s="4">
        <v>68144.39</v>
      </c>
      <c r="BS299" s="4">
        <v>0</v>
      </c>
      <c r="BT299" s="4">
        <v>1175696</v>
      </c>
      <c r="BU299" s="4">
        <v>134793.80609746708</v>
      </c>
      <c r="BV299" s="4">
        <v>10288.91</v>
      </c>
      <c r="BW299" s="4">
        <v>891128.59000000008</v>
      </c>
      <c r="BX299" s="4">
        <v>0</v>
      </c>
      <c r="BY299" s="4">
        <v>0</v>
      </c>
      <c r="BZ299" s="4">
        <v>643255.19238633127</v>
      </c>
      <c r="CA299" s="4">
        <v>0</v>
      </c>
      <c r="CB299" s="4">
        <v>643255.19238633127</v>
      </c>
      <c r="CC299" s="4">
        <v>28535.435307491574</v>
      </c>
      <c r="CD299" s="4">
        <v>0</v>
      </c>
      <c r="CE299" s="4">
        <v>1175696</v>
      </c>
      <c r="CF299" s="4">
        <v>134793.80609746708</v>
      </c>
      <c r="CG299" s="4">
        <v>10288.91</v>
      </c>
      <c r="CH299" s="4">
        <v>891128.59000000008</v>
      </c>
      <c r="CI299" s="4">
        <v>0</v>
      </c>
      <c r="CJ299" s="4">
        <v>0</v>
      </c>
      <c r="CK299" s="4">
        <v>643255.19238633127</v>
      </c>
      <c r="CL299" s="4">
        <v>0</v>
      </c>
      <c r="CM299" s="4">
        <v>643255.19238633127</v>
      </c>
      <c r="CN299" s="4">
        <v>49457.450613300673</v>
      </c>
    </row>
    <row r="300" spans="1:92" x14ac:dyDescent="0.3">
      <c r="A300" s="1" t="s">
        <v>298</v>
      </c>
      <c r="B300" s="1" t="s">
        <v>298</v>
      </c>
      <c r="C300" s="1" t="s">
        <v>679</v>
      </c>
      <c r="D300" s="1" t="s">
        <v>769</v>
      </c>
      <c r="E300" s="1"/>
      <c r="F300" s="1"/>
      <c r="G300" s="4">
        <v>23345085</v>
      </c>
      <c r="H300" s="4">
        <v>6583244</v>
      </c>
      <c r="I300" s="4">
        <v>0</v>
      </c>
      <c r="J300" s="4">
        <v>212701.53</v>
      </c>
      <c r="K300" s="4">
        <v>3656724</v>
      </c>
      <c r="L300" s="4">
        <v>4529168.5319706798</v>
      </c>
      <c r="M300" s="4">
        <v>283954.90000000002</v>
      </c>
      <c r="N300" s="4">
        <v>3142193.23</v>
      </c>
      <c r="O300" s="4">
        <v>7188016.8200000003</v>
      </c>
      <c r="P300" s="4">
        <v>0</v>
      </c>
      <c r="Q300" s="4">
        <v>24501447</v>
      </c>
      <c r="R300" s="4">
        <v>6430387</v>
      </c>
      <c r="S300" s="4">
        <v>0</v>
      </c>
      <c r="T300" s="4">
        <v>106224.14</v>
      </c>
      <c r="U300" s="4">
        <v>3114474.2100000004</v>
      </c>
      <c r="V300" s="4">
        <v>3993924.52</v>
      </c>
      <c r="W300" s="4">
        <v>366488.51784999948</v>
      </c>
      <c r="X300" s="4">
        <v>2836544.89</v>
      </c>
      <c r="Y300" s="4">
        <v>4976174.9400000004</v>
      </c>
      <c r="Z300" s="4">
        <v>0</v>
      </c>
      <c r="AA300" s="4">
        <v>26612036</v>
      </c>
      <c r="AB300" s="4">
        <v>4958971</v>
      </c>
      <c r="AC300" s="4">
        <v>1151587.3296718665</v>
      </c>
      <c r="AD300" s="4">
        <v>336132.36</v>
      </c>
      <c r="AE300" s="4">
        <v>3107698.3200000003</v>
      </c>
      <c r="AF300" s="4">
        <v>3526477.456969697</v>
      </c>
      <c r="AG300" s="4">
        <v>323669.67757500056</v>
      </c>
      <c r="AH300" s="4">
        <v>2951489.23</v>
      </c>
      <c r="AI300" s="4">
        <v>4923019.82</v>
      </c>
      <c r="AJ300" s="4">
        <v>0</v>
      </c>
      <c r="AK300" s="4">
        <v>30603780.75</v>
      </c>
      <c r="AL300" s="4">
        <v>3961641</v>
      </c>
      <c r="AM300" s="4">
        <v>0</v>
      </c>
      <c r="AN300" s="4">
        <v>342467.74745988846</v>
      </c>
      <c r="AO300" s="4">
        <v>3523237.5200000005</v>
      </c>
      <c r="AP300" s="4">
        <v>3697363.08</v>
      </c>
      <c r="AQ300" s="4">
        <v>279763.26024999889</v>
      </c>
      <c r="AR300" s="4">
        <v>3127833.73</v>
      </c>
      <c r="AS300" s="4">
        <v>8841132</v>
      </c>
      <c r="AT300" s="4">
        <v>0</v>
      </c>
      <c r="AU300" s="4">
        <v>0</v>
      </c>
      <c r="AV300" s="4">
        <v>27042489.02</v>
      </c>
      <c r="AW300" s="4">
        <v>4251058</v>
      </c>
      <c r="AX300" s="4">
        <v>1626698</v>
      </c>
      <c r="AY300" s="4">
        <v>515276.97563370131</v>
      </c>
      <c r="AZ300" s="4">
        <v>3064718.1399999997</v>
      </c>
      <c r="BA300" s="4">
        <v>3540568.47</v>
      </c>
      <c r="BB300" s="4">
        <v>281049.95077500027</v>
      </c>
      <c r="BC300" s="4">
        <v>2510060.62</v>
      </c>
      <c r="BD300" s="4">
        <v>11130022.360000001</v>
      </c>
      <c r="BE300" s="4">
        <v>712689.63666075747</v>
      </c>
      <c r="BF300" s="4">
        <v>0</v>
      </c>
      <c r="BG300" s="4">
        <v>0</v>
      </c>
      <c r="BH300" s="4">
        <v>29399147.989999998</v>
      </c>
      <c r="BI300" s="4">
        <v>3963652</v>
      </c>
      <c r="BJ300" s="4">
        <v>886870</v>
      </c>
      <c r="BK300" s="4">
        <v>2359298.8199999998</v>
      </c>
      <c r="BL300" s="4">
        <v>2724340.27</v>
      </c>
      <c r="BM300" s="4">
        <v>4915873.5299999993</v>
      </c>
      <c r="BN300" s="4">
        <v>313292.12</v>
      </c>
      <c r="BO300" s="4">
        <v>2522024.21</v>
      </c>
      <c r="BP300" s="4">
        <v>4974398.494836038</v>
      </c>
      <c r="BQ300" s="4">
        <v>2078720.8400000003</v>
      </c>
      <c r="BR300" s="4">
        <v>0</v>
      </c>
      <c r="BS300" s="4">
        <v>0</v>
      </c>
      <c r="BT300" s="4">
        <v>35660749</v>
      </c>
      <c r="BU300" s="4">
        <v>9142776.9692182727</v>
      </c>
      <c r="BV300" s="4">
        <v>7758481.8599999966</v>
      </c>
      <c r="BW300" s="4">
        <v>3208658.2</v>
      </c>
      <c r="BX300" s="4">
        <v>4507316.5834366027</v>
      </c>
      <c r="BY300" s="4">
        <v>273343.42999999982</v>
      </c>
      <c r="BZ300" s="4">
        <v>5026728.127817004</v>
      </c>
      <c r="CA300" s="4">
        <v>3351755.1951794596</v>
      </c>
      <c r="CB300" s="4">
        <v>3044154.8186088097</v>
      </c>
      <c r="CC300" s="4">
        <v>1250233.8874425581</v>
      </c>
      <c r="CD300" s="4">
        <v>0</v>
      </c>
      <c r="CE300" s="4">
        <v>35660749</v>
      </c>
      <c r="CF300" s="4">
        <v>9142776.9692182727</v>
      </c>
      <c r="CG300" s="4">
        <v>7758481.8599999966</v>
      </c>
      <c r="CH300" s="4">
        <v>3208658.2</v>
      </c>
      <c r="CI300" s="4">
        <v>4507316.5834366027</v>
      </c>
      <c r="CJ300" s="4">
        <v>273343.42999999982</v>
      </c>
      <c r="CK300" s="4">
        <v>5026728.127817004</v>
      </c>
      <c r="CL300" s="4">
        <v>3351755.1951794596</v>
      </c>
      <c r="CM300" s="4">
        <v>3044154.8186088097</v>
      </c>
      <c r="CN300" s="4">
        <v>1933935.9787423906</v>
      </c>
    </row>
    <row r="301" spans="1:92" x14ac:dyDescent="0.3">
      <c r="A301" s="1" t="s">
        <v>299</v>
      </c>
      <c r="B301" s="1" t="s">
        <v>299</v>
      </c>
      <c r="C301" s="1" t="s">
        <v>680</v>
      </c>
      <c r="D301" s="1" t="s">
        <v>769</v>
      </c>
      <c r="E301" s="1"/>
      <c r="F301" s="1"/>
      <c r="G301" s="4">
        <v>16324522</v>
      </c>
      <c r="H301" s="4">
        <v>10353602</v>
      </c>
      <c r="I301" s="4">
        <v>388816</v>
      </c>
      <c r="J301" s="4">
        <v>503534.76</v>
      </c>
      <c r="K301" s="4">
        <v>4185848</v>
      </c>
      <c r="L301" s="4">
        <v>6705183.2300696988</v>
      </c>
      <c r="M301" s="4">
        <v>668549.34</v>
      </c>
      <c r="N301" s="4">
        <v>0</v>
      </c>
      <c r="O301" s="4">
        <v>6422980.6600000001</v>
      </c>
      <c r="P301" s="4">
        <v>0</v>
      </c>
      <c r="Q301" s="4">
        <v>16957004</v>
      </c>
      <c r="R301" s="4">
        <v>10871547</v>
      </c>
      <c r="S301" s="4">
        <v>516613</v>
      </c>
      <c r="T301" s="4">
        <v>745086.31999999983</v>
      </c>
      <c r="U301" s="4">
        <v>4405483.3899999997</v>
      </c>
      <c r="V301" s="4">
        <v>6557132.0900000017</v>
      </c>
      <c r="W301" s="4">
        <v>581632.01999999955</v>
      </c>
      <c r="X301" s="4">
        <v>0</v>
      </c>
      <c r="Y301" s="4">
        <v>8384681.7000000002</v>
      </c>
      <c r="Z301" s="4">
        <v>0</v>
      </c>
      <c r="AA301" s="4">
        <v>18297672</v>
      </c>
      <c r="AB301" s="4">
        <v>10980242</v>
      </c>
      <c r="AC301" s="4">
        <v>2162706.6313389391</v>
      </c>
      <c r="AD301" s="4">
        <v>915907.50999999989</v>
      </c>
      <c r="AE301" s="4">
        <v>5003861.59</v>
      </c>
      <c r="AF301" s="4">
        <v>5454367.1251959614</v>
      </c>
      <c r="AG301" s="4">
        <v>491528.93999999948</v>
      </c>
      <c r="AH301" s="4">
        <v>0</v>
      </c>
      <c r="AI301" s="4">
        <v>8628879.9199999981</v>
      </c>
      <c r="AJ301" s="4">
        <v>0</v>
      </c>
      <c r="AK301" s="4">
        <v>19285432</v>
      </c>
      <c r="AL301" s="4">
        <v>9348222</v>
      </c>
      <c r="AM301" s="4">
        <v>2696826</v>
      </c>
      <c r="AN301" s="4">
        <v>1283237.5072582178</v>
      </c>
      <c r="AO301" s="4">
        <v>5106327.87</v>
      </c>
      <c r="AP301" s="4">
        <v>5736436.8300000001</v>
      </c>
      <c r="AQ301" s="4">
        <v>324633.96000000089</v>
      </c>
      <c r="AR301" s="4">
        <v>0</v>
      </c>
      <c r="AS301" s="4">
        <v>6649471.3900000006</v>
      </c>
      <c r="AT301" s="4">
        <v>0</v>
      </c>
      <c r="AU301" s="4">
        <v>0</v>
      </c>
      <c r="AV301" s="4">
        <v>25412118</v>
      </c>
      <c r="AW301" s="4">
        <v>10406826</v>
      </c>
      <c r="AX301" s="4">
        <v>1230894</v>
      </c>
      <c r="AY301" s="4">
        <v>561512.02358485013</v>
      </c>
      <c r="AZ301" s="4">
        <v>4825514.6700000009</v>
      </c>
      <c r="BA301" s="4">
        <v>6376992.0800000001</v>
      </c>
      <c r="BB301" s="4">
        <v>369921.23000000045</v>
      </c>
      <c r="BC301" s="4">
        <v>1476572</v>
      </c>
      <c r="BD301" s="4">
        <v>6824089.669999999</v>
      </c>
      <c r="BE301" s="4">
        <v>236871.236</v>
      </c>
      <c r="BF301" s="4">
        <v>0</v>
      </c>
      <c r="BG301" s="4">
        <v>0</v>
      </c>
      <c r="BH301" s="4">
        <v>19032265</v>
      </c>
      <c r="BI301" s="4">
        <v>12188065</v>
      </c>
      <c r="BJ301" s="4">
        <v>1345623</v>
      </c>
      <c r="BK301" s="4">
        <v>916293.43</v>
      </c>
      <c r="BL301" s="4">
        <v>4959375.9800000004</v>
      </c>
      <c r="BM301" s="4">
        <v>5763850.0700000003</v>
      </c>
      <c r="BN301" s="4">
        <v>675867.27</v>
      </c>
      <c r="BO301" s="4">
        <v>0</v>
      </c>
      <c r="BP301" s="4">
        <v>5751917.565582864</v>
      </c>
      <c r="BQ301" s="4">
        <v>2265096.91</v>
      </c>
      <c r="BR301" s="4">
        <v>0</v>
      </c>
      <c r="BS301" s="4">
        <v>0</v>
      </c>
      <c r="BT301" s="4">
        <v>20584108</v>
      </c>
      <c r="BU301" s="4">
        <v>5944411.6536640553</v>
      </c>
      <c r="BV301" s="4">
        <v>2116425.7599999998</v>
      </c>
      <c r="BW301" s="4">
        <v>5181055.3599999994</v>
      </c>
      <c r="BX301" s="4">
        <v>13956291.649621192</v>
      </c>
      <c r="BY301" s="4">
        <v>595132.42000000004</v>
      </c>
      <c r="BZ301" s="4">
        <v>3830651.2189496271</v>
      </c>
      <c r="CA301" s="4">
        <v>1829968.7447163947</v>
      </c>
      <c r="CB301" s="4">
        <v>8011186.1051705712</v>
      </c>
      <c r="CC301" s="4">
        <v>2506739.4623359446</v>
      </c>
      <c r="CD301" s="4">
        <v>0</v>
      </c>
      <c r="CE301" s="4">
        <v>20584108</v>
      </c>
      <c r="CF301" s="4">
        <v>5944411.6536640553</v>
      </c>
      <c r="CG301" s="4">
        <v>2116425.7599999998</v>
      </c>
      <c r="CH301" s="4">
        <v>5181055.3599999994</v>
      </c>
      <c r="CI301" s="4">
        <v>13956291.649621192</v>
      </c>
      <c r="CJ301" s="4">
        <v>595132.42000000004</v>
      </c>
      <c r="CK301" s="4">
        <v>3830651.2189496271</v>
      </c>
      <c r="CL301" s="4">
        <v>1829968.7447163947</v>
      </c>
      <c r="CM301" s="4">
        <v>8011186.1051705712</v>
      </c>
      <c r="CN301" s="4">
        <v>3009591.8253890509</v>
      </c>
    </row>
    <row r="302" spans="1:92" x14ac:dyDescent="0.3">
      <c r="A302" s="1" t="s">
        <v>300</v>
      </c>
      <c r="B302" s="1" t="s">
        <v>824</v>
      </c>
      <c r="C302" s="1" t="s">
        <v>681</v>
      </c>
      <c r="D302" s="1" t="s">
        <v>767</v>
      </c>
      <c r="E302" s="1" t="s">
        <v>843</v>
      </c>
      <c r="F302" s="1"/>
      <c r="G302" s="4">
        <v>6035201</v>
      </c>
      <c r="H302" s="4">
        <v>3358255</v>
      </c>
      <c r="I302" s="4">
        <v>0</v>
      </c>
      <c r="J302" s="4">
        <v>88599.41</v>
      </c>
      <c r="K302" s="4">
        <v>1636577</v>
      </c>
      <c r="L302" s="4">
        <v>3399108.47</v>
      </c>
      <c r="M302" s="4">
        <v>258427.99</v>
      </c>
      <c r="N302" s="4">
        <v>582423.07999999996</v>
      </c>
      <c r="O302" s="4">
        <v>125877.52</v>
      </c>
      <c r="P302" s="4">
        <v>309296.90000000002</v>
      </c>
      <c r="Q302" s="4">
        <v>6654492</v>
      </c>
      <c r="R302" s="4">
        <v>3732270</v>
      </c>
      <c r="S302" s="4">
        <v>645088</v>
      </c>
      <c r="T302" s="4">
        <v>156716.35999999999</v>
      </c>
      <c r="U302" s="4">
        <v>1460604.9000000004</v>
      </c>
      <c r="V302" s="4">
        <v>4555583.2</v>
      </c>
      <c r="W302" s="4">
        <v>1117758</v>
      </c>
      <c r="X302" s="4">
        <v>823411.74</v>
      </c>
      <c r="Y302" s="4">
        <v>2162328.0499999998</v>
      </c>
      <c r="Z302" s="4">
        <v>367639.65</v>
      </c>
      <c r="AA302" s="4">
        <v>5716652</v>
      </c>
      <c r="AB302" s="4">
        <v>2312620</v>
      </c>
      <c r="AC302" s="4">
        <v>0</v>
      </c>
      <c r="AD302" s="4">
        <v>207162.11</v>
      </c>
      <c r="AE302" s="4">
        <v>1708092.97</v>
      </c>
      <c r="AF302" s="4">
        <v>3420521.2500000005</v>
      </c>
      <c r="AG302" s="4">
        <v>244393.77000000002</v>
      </c>
      <c r="AH302" s="4">
        <v>518344.24</v>
      </c>
      <c r="AI302" s="4">
        <v>1311823.42</v>
      </c>
      <c r="AJ302" s="4">
        <v>296207.78000000003</v>
      </c>
      <c r="AK302" s="4">
        <v>4961012</v>
      </c>
      <c r="AL302" s="4">
        <v>2277560</v>
      </c>
      <c r="AM302" s="4">
        <v>0</v>
      </c>
      <c r="AN302" s="4">
        <v>354232.68106725905</v>
      </c>
      <c r="AO302" s="4">
        <v>1434604.63</v>
      </c>
      <c r="AP302" s="4">
        <v>2828526.5100000002</v>
      </c>
      <c r="AQ302" s="4">
        <v>205587.50999999978</v>
      </c>
      <c r="AR302" s="4">
        <v>500953.13</v>
      </c>
      <c r="AS302" s="4">
        <v>1446716.93</v>
      </c>
      <c r="AT302" s="4">
        <v>751764.09000000008</v>
      </c>
      <c r="AU302" s="4">
        <v>0</v>
      </c>
      <c r="AV302" s="4">
        <v>6050771</v>
      </c>
      <c r="AW302" s="4">
        <v>2626304</v>
      </c>
      <c r="AX302" s="4">
        <v>0</v>
      </c>
      <c r="AY302" s="4">
        <v>287872.53610695014</v>
      </c>
      <c r="AZ302" s="4">
        <v>1393092.77</v>
      </c>
      <c r="BA302" s="4">
        <v>3798758.03</v>
      </c>
      <c r="BB302" s="4">
        <v>248160</v>
      </c>
      <c r="BC302" s="4">
        <v>534371.33000000007</v>
      </c>
      <c r="BD302" s="4">
        <v>3135451.4299999997</v>
      </c>
      <c r="BE302" s="4">
        <v>181455.16271186451</v>
      </c>
      <c r="BF302" s="4">
        <v>790111.82000000007</v>
      </c>
      <c r="BG302" s="4">
        <v>0</v>
      </c>
      <c r="BH302" s="4">
        <v>6410742</v>
      </c>
      <c r="BI302" s="4">
        <v>2854502</v>
      </c>
      <c r="BJ302" s="4">
        <v>0</v>
      </c>
      <c r="BK302" s="4">
        <v>731042.1</v>
      </c>
      <c r="BL302" s="4">
        <v>1257932.83</v>
      </c>
      <c r="BM302" s="4">
        <v>3688342.5</v>
      </c>
      <c r="BN302" s="4">
        <v>169749.44</v>
      </c>
      <c r="BO302" s="4">
        <v>554147.14</v>
      </c>
      <c r="BP302" s="4">
        <v>4013192.2057760865</v>
      </c>
      <c r="BQ302" s="4">
        <v>340810.995</v>
      </c>
      <c r="BR302" s="4">
        <v>0</v>
      </c>
      <c r="BS302" s="4">
        <v>0</v>
      </c>
      <c r="BT302" s="4">
        <v>5331609</v>
      </c>
      <c r="BU302" s="4">
        <v>3132976.0765943145</v>
      </c>
      <c r="BV302" s="4">
        <v>451863.58</v>
      </c>
      <c r="BW302" s="4">
        <v>866623.62</v>
      </c>
      <c r="BX302" s="4">
        <v>3096751.9394237101</v>
      </c>
      <c r="BY302" s="4">
        <v>240974.93000000008</v>
      </c>
      <c r="BZ302" s="4">
        <v>1657256.9622860388</v>
      </c>
      <c r="CA302" s="4">
        <v>598041.92601449182</v>
      </c>
      <c r="CB302" s="4">
        <v>3039585.3626939189</v>
      </c>
      <c r="CC302" s="4">
        <v>1305838.8161175502</v>
      </c>
      <c r="CD302" s="4">
        <v>0</v>
      </c>
      <c r="CE302" s="4">
        <v>5331609</v>
      </c>
      <c r="CF302" s="4">
        <v>3132976.0765943145</v>
      </c>
      <c r="CG302" s="4">
        <v>451863.58</v>
      </c>
      <c r="CH302" s="4">
        <v>866623.62</v>
      </c>
      <c r="CI302" s="4">
        <v>3096751.9394237101</v>
      </c>
      <c r="CJ302" s="4">
        <v>240974.93000000008</v>
      </c>
      <c r="CK302" s="4">
        <v>1657256.9622860388</v>
      </c>
      <c r="CL302" s="4">
        <v>598041.92601449182</v>
      </c>
      <c r="CM302" s="4">
        <v>3039585.3626939189</v>
      </c>
      <c r="CN302" s="4">
        <v>2155514.1570582865</v>
      </c>
    </row>
    <row r="303" spans="1:92" x14ac:dyDescent="0.3">
      <c r="A303" s="1" t="s">
        <v>301</v>
      </c>
      <c r="B303" s="1" t="s">
        <v>301</v>
      </c>
      <c r="C303" s="1" t="s">
        <v>682</v>
      </c>
      <c r="D303" s="1" t="s">
        <v>769</v>
      </c>
      <c r="E303" s="1"/>
      <c r="F303" s="1"/>
      <c r="G303" s="4">
        <v>7302218</v>
      </c>
      <c r="H303" s="4">
        <v>9334264</v>
      </c>
      <c r="I303" s="4">
        <v>0</v>
      </c>
      <c r="J303" s="4">
        <v>20735.59</v>
      </c>
      <c r="K303" s="4">
        <v>2686589</v>
      </c>
      <c r="L303" s="4">
        <v>2289044.0971454764</v>
      </c>
      <c r="M303" s="4">
        <v>1375499</v>
      </c>
      <c r="N303" s="4">
        <v>0</v>
      </c>
      <c r="O303" s="4">
        <v>5532441.5499999998</v>
      </c>
      <c r="P303" s="4">
        <v>1713533.4300000002</v>
      </c>
      <c r="Q303" s="4">
        <v>10833251</v>
      </c>
      <c r="R303" s="4">
        <v>8603337</v>
      </c>
      <c r="S303" s="4">
        <v>0</v>
      </c>
      <c r="T303" s="4">
        <v>291739.67</v>
      </c>
      <c r="U303" s="4">
        <v>3290586.2300000004</v>
      </c>
      <c r="V303" s="4">
        <v>3156046.72</v>
      </c>
      <c r="W303" s="4">
        <v>835404</v>
      </c>
      <c r="X303" s="4">
        <v>0</v>
      </c>
      <c r="Y303" s="4">
        <v>4527231.3100000005</v>
      </c>
      <c r="Z303" s="4">
        <v>1695527.61</v>
      </c>
      <c r="AA303" s="4">
        <v>15455442</v>
      </c>
      <c r="AB303" s="4">
        <v>10509890</v>
      </c>
      <c r="AC303" s="4">
        <v>0</v>
      </c>
      <c r="AD303" s="4">
        <v>208577.36999999997</v>
      </c>
      <c r="AE303" s="4">
        <v>3804752.34</v>
      </c>
      <c r="AF303" s="4">
        <v>4744379.7308333339</v>
      </c>
      <c r="AG303" s="4">
        <v>808701</v>
      </c>
      <c r="AH303" s="4">
        <v>0</v>
      </c>
      <c r="AI303" s="4">
        <v>6324041.7100000009</v>
      </c>
      <c r="AJ303" s="4">
        <v>1334962.33</v>
      </c>
      <c r="AK303" s="4">
        <v>20940876</v>
      </c>
      <c r="AL303" s="4">
        <v>10507822</v>
      </c>
      <c r="AM303" s="4">
        <v>0</v>
      </c>
      <c r="AN303" s="4">
        <v>714914.35328065977</v>
      </c>
      <c r="AO303" s="4">
        <v>3977404.54</v>
      </c>
      <c r="AP303" s="4">
        <v>7241586.1000000006</v>
      </c>
      <c r="AQ303" s="4">
        <v>439760</v>
      </c>
      <c r="AR303" s="4">
        <v>0</v>
      </c>
      <c r="AS303" s="4">
        <v>6757869.370000001</v>
      </c>
      <c r="AT303" s="4">
        <v>1334960.9200000002</v>
      </c>
      <c r="AU303" s="4">
        <v>0</v>
      </c>
      <c r="AV303" s="4">
        <v>23594276</v>
      </c>
      <c r="AW303" s="4">
        <v>10238458</v>
      </c>
      <c r="AX303" s="4">
        <v>0</v>
      </c>
      <c r="AY303" s="4">
        <v>1181575.0271163508</v>
      </c>
      <c r="AZ303" s="4">
        <v>5447318.9100000001</v>
      </c>
      <c r="BA303" s="4">
        <v>6978896.1099999994</v>
      </c>
      <c r="BB303" s="4">
        <v>17551.980000000447</v>
      </c>
      <c r="BC303" s="4">
        <v>0</v>
      </c>
      <c r="BD303" s="4">
        <v>5979134.1800000006</v>
      </c>
      <c r="BE303" s="4">
        <v>1515012.0820202529</v>
      </c>
      <c r="BF303" s="4">
        <v>1443403.0799999998</v>
      </c>
      <c r="BG303" s="4">
        <v>0</v>
      </c>
      <c r="BH303" s="4">
        <v>22048450</v>
      </c>
      <c r="BI303" s="4">
        <v>7622023</v>
      </c>
      <c r="BJ303" s="4">
        <v>0</v>
      </c>
      <c r="BK303" s="4">
        <v>995802.96</v>
      </c>
      <c r="BL303" s="4">
        <v>4940990.9400000004</v>
      </c>
      <c r="BM303" s="4">
        <v>5979531.0599999987</v>
      </c>
      <c r="BN303" s="4">
        <v>795872</v>
      </c>
      <c r="BO303" s="4">
        <v>0</v>
      </c>
      <c r="BP303" s="4">
        <v>4921975.2342171101</v>
      </c>
      <c r="BQ303" s="4">
        <v>3200797.665</v>
      </c>
      <c r="BR303" s="4">
        <v>481605.06999999995</v>
      </c>
      <c r="BS303" s="4">
        <v>0</v>
      </c>
      <c r="BT303" s="4">
        <v>28569596</v>
      </c>
      <c r="BU303" s="4">
        <v>7157595.0751077356</v>
      </c>
      <c r="BV303" s="4">
        <v>2878602.24</v>
      </c>
      <c r="BW303" s="4">
        <v>7913448.5700000003</v>
      </c>
      <c r="BX303" s="4">
        <v>14829504.855743505</v>
      </c>
      <c r="BY303" s="4">
        <v>1026551</v>
      </c>
      <c r="BZ303" s="4">
        <v>9200904.9180840179</v>
      </c>
      <c r="CA303" s="4">
        <v>0</v>
      </c>
      <c r="CB303" s="4">
        <v>7140774.1347652413</v>
      </c>
      <c r="CC303" s="4">
        <v>2853039.2869125167</v>
      </c>
      <c r="CD303" s="4">
        <v>0</v>
      </c>
      <c r="CE303" s="4">
        <v>28569596</v>
      </c>
      <c r="CF303" s="4">
        <v>7157595.0751077356</v>
      </c>
      <c r="CG303" s="4">
        <v>2878602.24</v>
      </c>
      <c r="CH303" s="4">
        <v>7913448.5700000003</v>
      </c>
      <c r="CI303" s="4">
        <v>14829504.855743505</v>
      </c>
      <c r="CJ303" s="4">
        <v>1026551</v>
      </c>
      <c r="CK303" s="4">
        <v>9200904.9180840179</v>
      </c>
      <c r="CL303" s="4">
        <v>0</v>
      </c>
      <c r="CM303" s="4">
        <v>7140774.1347652413</v>
      </c>
      <c r="CN303" s="4">
        <v>3844396.2154106512</v>
      </c>
    </row>
    <row r="304" spans="1:92" x14ac:dyDescent="0.3">
      <c r="A304" s="1" t="s">
        <v>302</v>
      </c>
      <c r="B304" s="1" t="s">
        <v>302</v>
      </c>
      <c r="C304" s="1" t="s">
        <v>683</v>
      </c>
      <c r="D304" s="1" t="s">
        <v>769</v>
      </c>
      <c r="E304" s="1"/>
      <c r="F304" s="1"/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5342638.0200000005</v>
      </c>
      <c r="W304" s="4">
        <v>0</v>
      </c>
      <c r="X304" s="4">
        <v>0</v>
      </c>
      <c r="Y304" s="4">
        <v>0</v>
      </c>
      <c r="Z304" s="4">
        <v>0</v>
      </c>
      <c r="AA304" s="4">
        <v>18058285</v>
      </c>
      <c r="AB304" s="4">
        <v>5561613</v>
      </c>
      <c r="AC304" s="4">
        <v>0</v>
      </c>
      <c r="AD304" s="4">
        <v>374380.81</v>
      </c>
      <c r="AE304" s="4">
        <v>3740533.6399999997</v>
      </c>
      <c r="AF304" s="4">
        <v>5209205.03</v>
      </c>
      <c r="AG304" s="4">
        <v>536213</v>
      </c>
      <c r="AH304" s="4">
        <v>0</v>
      </c>
      <c r="AI304" s="4">
        <v>3866005.3</v>
      </c>
      <c r="AJ304" s="4">
        <v>0</v>
      </c>
      <c r="AK304" s="4">
        <v>16246614</v>
      </c>
      <c r="AL304" s="4">
        <v>5645621</v>
      </c>
      <c r="AM304" s="4">
        <v>0</v>
      </c>
      <c r="AN304" s="4">
        <v>577014.28964533843</v>
      </c>
      <c r="AO304" s="4">
        <v>4383748.8100000005</v>
      </c>
      <c r="AP304" s="4">
        <v>5075226.28</v>
      </c>
      <c r="AQ304" s="4">
        <v>337559.16999999993</v>
      </c>
      <c r="AR304" s="4">
        <v>0</v>
      </c>
      <c r="AS304" s="4">
        <v>4103972.71</v>
      </c>
      <c r="AT304" s="4">
        <v>0</v>
      </c>
      <c r="AU304" s="4">
        <v>0</v>
      </c>
      <c r="AV304" s="4">
        <v>16206369</v>
      </c>
      <c r="AW304" s="4">
        <v>7423021</v>
      </c>
      <c r="AX304" s="4">
        <v>0</v>
      </c>
      <c r="AY304" s="4">
        <v>668121.41952119954</v>
      </c>
      <c r="AZ304" s="4">
        <v>4983711.05</v>
      </c>
      <c r="BA304" s="4">
        <v>4294930.33</v>
      </c>
      <c r="BB304" s="4">
        <v>427654.20000000019</v>
      </c>
      <c r="BC304" s="4">
        <v>0</v>
      </c>
      <c r="BD304" s="4">
        <v>4330988.6399999997</v>
      </c>
      <c r="BE304" s="4">
        <v>503935.59454936895</v>
      </c>
      <c r="BF304" s="4">
        <v>0</v>
      </c>
      <c r="BG304" s="4">
        <v>0</v>
      </c>
      <c r="BH304" s="4">
        <v>11012612</v>
      </c>
      <c r="BI304" s="4">
        <v>6448573</v>
      </c>
      <c r="BJ304" s="4">
        <v>0</v>
      </c>
      <c r="BK304" s="4">
        <v>477280.37</v>
      </c>
      <c r="BL304" s="4">
        <v>5007498.6100000003</v>
      </c>
      <c r="BM304" s="4">
        <v>2362386.17</v>
      </c>
      <c r="BN304" s="4">
        <v>370436.35</v>
      </c>
      <c r="BO304" s="4">
        <v>0</v>
      </c>
      <c r="BP304" s="4">
        <v>3294845.4677106873</v>
      </c>
      <c r="BQ304" s="4">
        <v>1197354.0150000001</v>
      </c>
      <c r="BR304" s="4">
        <v>0</v>
      </c>
      <c r="BS304" s="4">
        <v>0</v>
      </c>
      <c r="BT304" s="4">
        <v>10532076.25786873</v>
      </c>
      <c r="BU304" s="4">
        <v>2429797.1604481381</v>
      </c>
      <c r="BV304" s="4">
        <v>385048.42</v>
      </c>
      <c r="BW304" s="4">
        <v>4764654.7699999996</v>
      </c>
      <c r="BX304" s="4">
        <v>0</v>
      </c>
      <c r="BY304" s="4">
        <v>0</v>
      </c>
      <c r="BZ304" s="4">
        <v>1752821.2039357382</v>
      </c>
      <c r="CA304" s="4">
        <v>0</v>
      </c>
      <c r="CB304" s="4">
        <v>922683.09617312753</v>
      </c>
      <c r="CC304" s="4">
        <v>984671.90410123114</v>
      </c>
      <c r="CD304" s="4">
        <v>0</v>
      </c>
      <c r="CE304" s="4">
        <v>10532076.25786873</v>
      </c>
      <c r="CF304" s="4">
        <v>2429797.1604481381</v>
      </c>
      <c r="CG304" s="4">
        <v>385048.42</v>
      </c>
      <c r="CH304" s="4">
        <v>4764654.7699999996</v>
      </c>
      <c r="CI304" s="4">
        <v>0</v>
      </c>
      <c r="CJ304" s="4">
        <v>0</v>
      </c>
      <c r="CK304" s="4">
        <v>1752821.2039357382</v>
      </c>
      <c r="CL304" s="4">
        <v>0</v>
      </c>
      <c r="CM304" s="4">
        <v>922683.09617312753</v>
      </c>
      <c r="CN304" s="4">
        <v>1096533.2407209247</v>
      </c>
    </row>
    <row r="305" spans="1:92" x14ac:dyDescent="0.3">
      <c r="A305" s="1" t="s">
        <v>303</v>
      </c>
      <c r="B305" s="1" t="s">
        <v>303</v>
      </c>
      <c r="C305" s="1" t="s">
        <v>684</v>
      </c>
      <c r="D305" s="1" t="s">
        <v>769</v>
      </c>
      <c r="E305" s="1"/>
      <c r="F305" s="1"/>
      <c r="G305" s="4">
        <v>661221</v>
      </c>
      <c r="H305" s="4">
        <v>242270</v>
      </c>
      <c r="I305" s="4">
        <v>0</v>
      </c>
      <c r="J305" s="4">
        <v>8166</v>
      </c>
      <c r="K305" s="4">
        <v>292066</v>
      </c>
      <c r="L305" s="4">
        <v>131395.25288958897</v>
      </c>
      <c r="M305" s="4">
        <v>84235.44</v>
      </c>
      <c r="N305" s="4">
        <v>0</v>
      </c>
      <c r="O305" s="4">
        <v>221618.46000000002</v>
      </c>
      <c r="P305" s="4">
        <v>0</v>
      </c>
      <c r="Q305" s="4">
        <v>804668</v>
      </c>
      <c r="R305" s="4">
        <v>407025</v>
      </c>
      <c r="S305" s="4">
        <v>0</v>
      </c>
      <c r="T305" s="4">
        <v>60192.119999999995</v>
      </c>
      <c r="U305" s="4">
        <v>273614.8</v>
      </c>
      <c r="V305" s="4">
        <v>122072.79000000001</v>
      </c>
      <c r="W305" s="4">
        <v>174933</v>
      </c>
      <c r="X305" s="4">
        <v>0</v>
      </c>
      <c r="Y305" s="4">
        <v>293756.43</v>
      </c>
      <c r="Z305" s="4">
        <v>0</v>
      </c>
      <c r="AA305" s="4">
        <v>851492</v>
      </c>
      <c r="AB305" s="4">
        <v>602175</v>
      </c>
      <c r="AC305" s="4">
        <v>0</v>
      </c>
      <c r="AD305" s="4">
        <v>6492.1200000000008</v>
      </c>
      <c r="AE305" s="4">
        <v>329950.80000000005</v>
      </c>
      <c r="AF305" s="4">
        <v>108548.19</v>
      </c>
      <c r="AG305" s="4">
        <v>57569</v>
      </c>
      <c r="AH305" s="4">
        <v>0</v>
      </c>
      <c r="AI305" s="4">
        <v>417091.48</v>
      </c>
      <c r="AJ305" s="4">
        <v>0</v>
      </c>
      <c r="AK305" s="4">
        <v>891278</v>
      </c>
      <c r="AL305" s="4">
        <v>371795</v>
      </c>
      <c r="AM305" s="4">
        <v>0</v>
      </c>
      <c r="AN305" s="4">
        <v>62705.8612131892</v>
      </c>
      <c r="AO305" s="4">
        <v>361025.12</v>
      </c>
      <c r="AP305" s="4">
        <v>134624.87</v>
      </c>
      <c r="AQ305" s="4">
        <v>86012</v>
      </c>
      <c r="AR305" s="4">
        <v>0</v>
      </c>
      <c r="AS305" s="4">
        <v>235993.86</v>
      </c>
      <c r="AT305" s="4">
        <v>0</v>
      </c>
      <c r="AU305" s="4">
        <v>0</v>
      </c>
      <c r="AV305" s="4">
        <v>756726</v>
      </c>
      <c r="AW305" s="4">
        <v>509490</v>
      </c>
      <c r="AX305" s="4">
        <v>0</v>
      </c>
      <c r="AY305" s="4">
        <v>1484.5458692499669</v>
      </c>
      <c r="AZ305" s="4">
        <v>289602</v>
      </c>
      <c r="BA305" s="4">
        <v>137789.54999999999</v>
      </c>
      <c r="BB305" s="4">
        <v>52535</v>
      </c>
      <c r="BC305" s="4">
        <v>0</v>
      </c>
      <c r="BD305" s="4">
        <v>250962.15</v>
      </c>
      <c r="BE305" s="4">
        <v>38025.225440268463</v>
      </c>
      <c r="BF305" s="4">
        <v>0</v>
      </c>
      <c r="BG305" s="4">
        <v>0</v>
      </c>
      <c r="BH305" s="4">
        <v>743970</v>
      </c>
      <c r="BI305" s="4">
        <v>428453</v>
      </c>
      <c r="BJ305" s="4">
        <v>0</v>
      </c>
      <c r="BK305" s="4">
        <v>67828.17</v>
      </c>
      <c r="BL305" s="4">
        <v>210097.92000000001</v>
      </c>
      <c r="BM305" s="4">
        <v>157024.53</v>
      </c>
      <c r="BN305" s="4">
        <v>72770</v>
      </c>
      <c r="BO305" s="4">
        <v>0</v>
      </c>
      <c r="BP305" s="4">
        <v>219644.00160103655</v>
      </c>
      <c r="BQ305" s="4">
        <v>50424.729999999996</v>
      </c>
      <c r="BR305" s="4">
        <v>0</v>
      </c>
      <c r="BS305" s="4">
        <v>0</v>
      </c>
      <c r="BT305" s="4">
        <v>883815</v>
      </c>
      <c r="BU305" s="4">
        <v>160464.46060873428</v>
      </c>
      <c r="BV305" s="4">
        <v>53417.84</v>
      </c>
      <c r="BW305" s="4">
        <v>321481.54000000004</v>
      </c>
      <c r="BX305" s="4">
        <v>0</v>
      </c>
      <c r="BY305" s="4">
        <v>0</v>
      </c>
      <c r="BZ305" s="4">
        <v>480529.14574990288</v>
      </c>
      <c r="CA305" s="4">
        <v>0</v>
      </c>
      <c r="CB305" s="4">
        <v>252949.99798405194</v>
      </c>
      <c r="CC305" s="4">
        <v>54220.014831534165</v>
      </c>
      <c r="CD305" s="4">
        <v>0</v>
      </c>
      <c r="CE305" s="4">
        <v>883815</v>
      </c>
      <c r="CF305" s="4">
        <v>160464.46060873428</v>
      </c>
      <c r="CG305" s="4">
        <v>53417.84</v>
      </c>
      <c r="CH305" s="4">
        <v>321481.54000000004</v>
      </c>
      <c r="CI305" s="4">
        <v>0</v>
      </c>
      <c r="CJ305" s="4">
        <v>0</v>
      </c>
      <c r="CK305" s="4">
        <v>480529.14574990288</v>
      </c>
      <c r="CL305" s="4">
        <v>0</v>
      </c>
      <c r="CM305" s="4">
        <v>252949.99798405194</v>
      </c>
      <c r="CN305" s="4">
        <v>307467.96284915402</v>
      </c>
    </row>
    <row r="306" spans="1:92" x14ac:dyDescent="0.3">
      <c r="A306" s="1" t="s">
        <v>304</v>
      </c>
      <c r="B306" s="1" t="s">
        <v>304</v>
      </c>
      <c r="C306" s="1" t="s">
        <v>685</v>
      </c>
      <c r="D306" s="1" t="s">
        <v>767</v>
      </c>
      <c r="E306" s="1" t="s">
        <v>843</v>
      </c>
      <c r="F306" s="1"/>
      <c r="G306" s="4">
        <v>814658</v>
      </c>
      <c r="H306" s="4">
        <v>850276</v>
      </c>
      <c r="I306" s="4">
        <v>0</v>
      </c>
      <c r="J306" s="4">
        <v>0</v>
      </c>
      <c r="K306" s="4">
        <v>335516</v>
      </c>
      <c r="L306" s="4">
        <v>192327.58000000002</v>
      </c>
      <c r="M306" s="4">
        <v>9892.2999999999993</v>
      </c>
      <c r="N306" s="4">
        <v>0</v>
      </c>
      <c r="O306" s="4">
        <v>1082608.4000000001</v>
      </c>
      <c r="P306" s="4">
        <v>3118288.58</v>
      </c>
      <c r="Q306" s="4">
        <v>1127136</v>
      </c>
      <c r="R306" s="4">
        <v>806403</v>
      </c>
      <c r="S306" s="4">
        <v>0</v>
      </c>
      <c r="T306" s="4">
        <v>3395.04</v>
      </c>
      <c r="U306" s="4">
        <v>484252.93</v>
      </c>
      <c r="V306" s="4">
        <v>367037.30000000005</v>
      </c>
      <c r="W306" s="4">
        <v>32897.479999999981</v>
      </c>
      <c r="X306" s="4">
        <v>0</v>
      </c>
      <c r="Y306" s="4">
        <v>931125.74</v>
      </c>
      <c r="Z306" s="4">
        <v>3130210.9499999997</v>
      </c>
      <c r="AA306" s="4">
        <v>1491461</v>
      </c>
      <c r="AB306" s="4">
        <v>1271543</v>
      </c>
      <c r="AC306" s="4">
        <v>0</v>
      </c>
      <c r="AD306" s="4">
        <v>1790.5</v>
      </c>
      <c r="AE306" s="4">
        <v>686516.06</v>
      </c>
      <c r="AF306" s="4">
        <v>377211.32999999996</v>
      </c>
      <c r="AG306" s="4">
        <v>181256.34999999986</v>
      </c>
      <c r="AH306" s="4">
        <v>0</v>
      </c>
      <c r="AI306" s="4">
        <v>1200709.3800000001</v>
      </c>
      <c r="AJ306" s="4">
        <v>2982679.2199999997</v>
      </c>
      <c r="AK306" s="4">
        <v>1567435</v>
      </c>
      <c r="AL306" s="4">
        <v>879773</v>
      </c>
      <c r="AM306" s="4">
        <v>0</v>
      </c>
      <c r="AN306" s="4">
        <v>4876.7893631670158</v>
      </c>
      <c r="AO306" s="4">
        <v>588731.16</v>
      </c>
      <c r="AP306" s="4">
        <v>414576.08999999997</v>
      </c>
      <c r="AQ306" s="4">
        <v>114139.55000000028</v>
      </c>
      <c r="AR306" s="4">
        <v>0</v>
      </c>
      <c r="AS306" s="4">
        <v>1073073.05</v>
      </c>
      <c r="AT306" s="4">
        <v>3024817.4800000004</v>
      </c>
      <c r="AU306" s="4">
        <v>0</v>
      </c>
      <c r="AV306" s="4">
        <v>1292660</v>
      </c>
      <c r="AW306" s="4">
        <v>742724</v>
      </c>
      <c r="AX306" s="4">
        <v>0</v>
      </c>
      <c r="AY306" s="4">
        <v>10706.352887750021</v>
      </c>
      <c r="AZ306" s="4">
        <v>524737.27</v>
      </c>
      <c r="BA306" s="4">
        <v>455041.89</v>
      </c>
      <c r="BB306" s="4">
        <v>78974.229999999981</v>
      </c>
      <c r="BC306" s="4">
        <v>0</v>
      </c>
      <c r="BD306" s="4">
        <v>1234700.3500000001</v>
      </c>
      <c r="BE306" s="4">
        <v>23931.61959999998</v>
      </c>
      <c r="BF306" s="4">
        <v>3513262.35</v>
      </c>
      <c r="BG306" s="4">
        <v>0</v>
      </c>
      <c r="BH306" s="4">
        <v>2071220</v>
      </c>
      <c r="BI306" s="4">
        <v>585266</v>
      </c>
      <c r="BJ306" s="4">
        <v>0</v>
      </c>
      <c r="BK306" s="4">
        <v>78222.100000000006</v>
      </c>
      <c r="BL306" s="4">
        <v>826291.25</v>
      </c>
      <c r="BM306" s="4">
        <v>524760.73</v>
      </c>
      <c r="BN306" s="4">
        <v>44071.88</v>
      </c>
      <c r="BO306" s="4">
        <v>40395.449999999997</v>
      </c>
      <c r="BP306" s="4">
        <v>1698489.8966458475</v>
      </c>
      <c r="BQ306" s="4">
        <v>31674.329999999998</v>
      </c>
      <c r="BR306" s="4">
        <v>0</v>
      </c>
      <c r="BS306" s="4">
        <v>0</v>
      </c>
      <c r="BT306" s="4">
        <v>2286829</v>
      </c>
      <c r="BU306" s="4">
        <v>531131.39219572442</v>
      </c>
      <c r="BV306" s="4">
        <v>40878.43</v>
      </c>
      <c r="BW306" s="4">
        <v>787060.79</v>
      </c>
      <c r="BX306" s="4">
        <v>861882.69226740883</v>
      </c>
      <c r="BY306" s="4">
        <v>38439.929999999993</v>
      </c>
      <c r="BZ306" s="4">
        <v>352698.19842429459</v>
      </c>
      <c r="CA306" s="4">
        <v>39780.694032016727</v>
      </c>
      <c r="CB306" s="4">
        <v>1001434.516136477</v>
      </c>
      <c r="CC306" s="4">
        <v>185467.02740427546</v>
      </c>
      <c r="CD306" s="4">
        <v>0</v>
      </c>
      <c r="CE306" s="4">
        <v>2286829</v>
      </c>
      <c r="CF306" s="4">
        <v>531131.39219572442</v>
      </c>
      <c r="CG306" s="4">
        <v>40878.43</v>
      </c>
      <c r="CH306" s="4">
        <v>787060.79</v>
      </c>
      <c r="CI306" s="4">
        <v>861882.69226740883</v>
      </c>
      <c r="CJ306" s="4">
        <v>38439.929999999993</v>
      </c>
      <c r="CK306" s="4">
        <v>352698.19842429459</v>
      </c>
      <c r="CL306" s="4">
        <v>39780.694032016727</v>
      </c>
      <c r="CM306" s="4">
        <v>1001434.516136477</v>
      </c>
      <c r="CN306" s="4">
        <v>134905.7123184746</v>
      </c>
    </row>
    <row r="307" spans="1:92" x14ac:dyDescent="0.3">
      <c r="A307" s="1" t="s">
        <v>305</v>
      </c>
      <c r="B307" s="1" t="s">
        <v>305</v>
      </c>
      <c r="C307" s="1" t="s">
        <v>686</v>
      </c>
      <c r="D307" s="1" t="s">
        <v>770</v>
      </c>
      <c r="E307" s="1" t="s">
        <v>843</v>
      </c>
      <c r="F307" s="1"/>
      <c r="G307" s="4">
        <v>2781532</v>
      </c>
      <c r="H307" s="4">
        <v>1822537</v>
      </c>
      <c r="I307" s="4">
        <v>1953469</v>
      </c>
      <c r="J307" s="4">
        <v>65463.68</v>
      </c>
      <c r="K307" s="4">
        <v>731106</v>
      </c>
      <c r="L307" s="4">
        <v>1630802.7999999998</v>
      </c>
      <c r="M307" s="4">
        <v>187801</v>
      </c>
      <c r="N307" s="4">
        <v>1301882.73</v>
      </c>
      <c r="O307" s="4">
        <v>1817487.34</v>
      </c>
      <c r="P307" s="4">
        <v>1382320.02</v>
      </c>
      <c r="Q307" s="4">
        <v>2383439</v>
      </c>
      <c r="R307" s="4">
        <v>2196452</v>
      </c>
      <c r="S307" s="4">
        <v>1882024</v>
      </c>
      <c r="T307" s="4">
        <v>32303.599999999999</v>
      </c>
      <c r="U307" s="4">
        <v>563762.43999999994</v>
      </c>
      <c r="V307" s="4">
        <v>1183588.6000000001</v>
      </c>
      <c r="W307" s="4">
        <v>205148</v>
      </c>
      <c r="X307" s="4">
        <v>1345109.44</v>
      </c>
      <c r="Y307" s="4">
        <v>1991613.87</v>
      </c>
      <c r="Z307" s="4">
        <v>1456245.37</v>
      </c>
      <c r="AA307" s="4">
        <v>3040446</v>
      </c>
      <c r="AB307" s="4">
        <v>2512903</v>
      </c>
      <c r="AC307" s="4">
        <v>299895</v>
      </c>
      <c r="AD307" s="4">
        <v>20554.259999999998</v>
      </c>
      <c r="AE307" s="4">
        <v>650053.21</v>
      </c>
      <c r="AF307" s="4">
        <v>1343245.66</v>
      </c>
      <c r="AG307" s="4">
        <v>261008</v>
      </c>
      <c r="AH307" s="4">
        <v>1210620.78</v>
      </c>
      <c r="AI307" s="4">
        <v>1588921.65</v>
      </c>
      <c r="AJ307" s="4">
        <v>1479945.99</v>
      </c>
      <c r="AK307" s="4">
        <v>2849525</v>
      </c>
      <c r="AL307" s="4">
        <v>1921576</v>
      </c>
      <c r="AM307" s="4">
        <v>80607.320000000007</v>
      </c>
      <c r="AN307" s="4">
        <v>15138.547505252063</v>
      </c>
      <c r="AO307" s="4">
        <v>525501.19999999995</v>
      </c>
      <c r="AP307" s="4">
        <v>1272690.17</v>
      </c>
      <c r="AQ307" s="4">
        <v>226093</v>
      </c>
      <c r="AR307" s="4">
        <v>1028077.7100000001</v>
      </c>
      <c r="AS307" s="4">
        <v>1334775.99</v>
      </c>
      <c r="AT307" s="4">
        <v>1502916.26</v>
      </c>
      <c r="AU307" s="4">
        <v>0</v>
      </c>
      <c r="AV307" s="4">
        <v>3058696</v>
      </c>
      <c r="AW307" s="4">
        <v>1904278</v>
      </c>
      <c r="AX307" s="4">
        <v>207943.51</v>
      </c>
      <c r="AY307" s="4">
        <v>31786.251150999684</v>
      </c>
      <c r="AZ307" s="4">
        <v>590801.59</v>
      </c>
      <c r="BA307" s="4">
        <v>1409472.72</v>
      </c>
      <c r="BB307" s="4">
        <v>205244.75</v>
      </c>
      <c r="BC307" s="4">
        <v>1011531.48</v>
      </c>
      <c r="BD307" s="4">
        <v>1995796.0799999998</v>
      </c>
      <c r="BE307" s="4">
        <v>18933.209400000003</v>
      </c>
      <c r="BF307" s="4">
        <v>1587454.71</v>
      </c>
      <c r="BG307" s="4">
        <v>0</v>
      </c>
      <c r="BH307" s="4">
        <v>3413434</v>
      </c>
      <c r="BI307" s="4">
        <v>1770684</v>
      </c>
      <c r="BJ307" s="4">
        <v>208847.99</v>
      </c>
      <c r="BK307" s="4">
        <v>47040.04</v>
      </c>
      <c r="BL307" s="4">
        <v>746185.13</v>
      </c>
      <c r="BM307" s="4">
        <v>1614635.1300000001</v>
      </c>
      <c r="BN307" s="4">
        <v>118750.76</v>
      </c>
      <c r="BO307" s="4">
        <v>1149409.1000000001</v>
      </c>
      <c r="BP307" s="4">
        <v>1830400.5646369935</v>
      </c>
      <c r="BQ307" s="4">
        <v>225130.52804715693</v>
      </c>
      <c r="BR307" s="4">
        <v>415927.01</v>
      </c>
      <c r="BS307" s="4">
        <v>0</v>
      </c>
      <c r="BT307" s="4">
        <v>3449943</v>
      </c>
      <c r="BU307" s="4">
        <v>1821093.484953884</v>
      </c>
      <c r="BV307" s="4">
        <v>75166.47</v>
      </c>
      <c r="BW307" s="4">
        <v>846246.54</v>
      </c>
      <c r="BX307" s="4">
        <v>1911418.008773268</v>
      </c>
      <c r="BY307" s="4">
        <v>161013</v>
      </c>
      <c r="BZ307" s="4">
        <v>1454122.8472121325</v>
      </c>
      <c r="CA307" s="4">
        <v>751790.19933662412</v>
      </c>
      <c r="CB307" s="4">
        <v>2233673.052662747</v>
      </c>
      <c r="CC307" s="4">
        <v>588393.78444611572</v>
      </c>
      <c r="CD307" s="4">
        <v>0</v>
      </c>
      <c r="CE307" s="4">
        <v>3449943</v>
      </c>
      <c r="CF307" s="4">
        <v>1821093.484953884</v>
      </c>
      <c r="CG307" s="4">
        <v>75166.47</v>
      </c>
      <c r="CH307" s="4">
        <v>846246.54</v>
      </c>
      <c r="CI307" s="4">
        <v>1911418.008773268</v>
      </c>
      <c r="CJ307" s="4">
        <v>161013</v>
      </c>
      <c r="CK307" s="4">
        <v>1454122.8472121325</v>
      </c>
      <c r="CL307" s="4">
        <v>751790.19933662412</v>
      </c>
      <c r="CM307" s="4">
        <v>2233673.052662747</v>
      </c>
      <c r="CN307" s="4">
        <v>612857.18388064019</v>
      </c>
    </row>
    <row r="308" spans="1:92" x14ac:dyDescent="0.3">
      <c r="A308" s="1" t="s">
        <v>306</v>
      </c>
      <c r="B308" s="1" t="s">
        <v>306</v>
      </c>
      <c r="C308" s="1" t="s">
        <v>687</v>
      </c>
      <c r="D308" s="1" t="s">
        <v>770</v>
      </c>
      <c r="E308" s="1" t="s">
        <v>843</v>
      </c>
      <c r="F308" s="1"/>
      <c r="G308" s="4">
        <v>1677403</v>
      </c>
      <c r="H308" s="4">
        <v>1265434</v>
      </c>
      <c r="I308" s="4">
        <v>239241</v>
      </c>
      <c r="J308" s="4">
        <v>19191.93</v>
      </c>
      <c r="K308" s="4">
        <v>648857</v>
      </c>
      <c r="L308" s="4">
        <v>457985.87</v>
      </c>
      <c r="M308" s="4">
        <v>1365944</v>
      </c>
      <c r="N308" s="4">
        <v>0</v>
      </c>
      <c r="O308" s="4">
        <v>438194.33</v>
      </c>
      <c r="P308" s="4">
        <v>161995.98000000001</v>
      </c>
      <c r="Q308" s="4">
        <v>1785225</v>
      </c>
      <c r="R308" s="4">
        <v>1339034</v>
      </c>
      <c r="S308" s="4">
        <v>532394</v>
      </c>
      <c r="T308" s="4">
        <v>26371.510000000002</v>
      </c>
      <c r="U308" s="4">
        <v>527711.81000000006</v>
      </c>
      <c r="V308" s="4">
        <v>482222.72</v>
      </c>
      <c r="W308" s="4">
        <v>389589</v>
      </c>
      <c r="X308" s="4">
        <v>0</v>
      </c>
      <c r="Y308" s="4">
        <v>1528572.56</v>
      </c>
      <c r="Z308" s="4">
        <v>154044.11000000002</v>
      </c>
      <c r="AA308" s="4">
        <v>1850773</v>
      </c>
      <c r="AB308" s="4">
        <v>1633543</v>
      </c>
      <c r="AC308" s="4">
        <v>729458.48</v>
      </c>
      <c r="AD308" s="4">
        <v>30705.57</v>
      </c>
      <c r="AE308" s="4">
        <v>653759.72</v>
      </c>
      <c r="AF308" s="4">
        <v>462194.45</v>
      </c>
      <c r="AG308" s="4">
        <v>251215</v>
      </c>
      <c r="AH308" s="4">
        <v>0</v>
      </c>
      <c r="AI308" s="4">
        <v>1636983.41</v>
      </c>
      <c r="AJ308" s="4">
        <v>172585.23</v>
      </c>
      <c r="AK308" s="4">
        <v>1664507</v>
      </c>
      <c r="AL308" s="4">
        <v>1413742</v>
      </c>
      <c r="AM308" s="4">
        <v>792675.34</v>
      </c>
      <c r="AN308" s="4">
        <v>14533.472238110611</v>
      </c>
      <c r="AO308" s="4">
        <v>552521.90999999992</v>
      </c>
      <c r="AP308" s="4">
        <v>444351.45999999996</v>
      </c>
      <c r="AQ308" s="4">
        <v>172380</v>
      </c>
      <c r="AR308" s="4">
        <v>0</v>
      </c>
      <c r="AS308" s="4">
        <v>1499806.2</v>
      </c>
      <c r="AT308" s="4">
        <v>239479.71</v>
      </c>
      <c r="AU308" s="4">
        <v>0</v>
      </c>
      <c r="AV308" s="4">
        <v>1193578</v>
      </c>
      <c r="AW308" s="4">
        <v>1241099</v>
      </c>
      <c r="AX308" s="4">
        <v>395158</v>
      </c>
      <c r="AY308" s="4">
        <v>11971.800917000277</v>
      </c>
      <c r="AZ308" s="4">
        <v>377620.14</v>
      </c>
      <c r="BA308" s="4">
        <v>397666.26</v>
      </c>
      <c r="BB308" s="4">
        <v>421610</v>
      </c>
      <c r="BC308" s="4">
        <v>0</v>
      </c>
      <c r="BD308" s="4">
        <v>1323271.1099999999</v>
      </c>
      <c r="BE308" s="4">
        <v>28802.740404878059</v>
      </c>
      <c r="BF308" s="4">
        <v>250000.01</v>
      </c>
      <c r="BG308" s="4">
        <v>0</v>
      </c>
      <c r="BH308" s="4">
        <v>1111216</v>
      </c>
      <c r="BI308" s="4">
        <v>1107603</v>
      </c>
      <c r="BJ308" s="4">
        <v>255476.23</v>
      </c>
      <c r="BK308" s="4">
        <v>22436.02</v>
      </c>
      <c r="BL308" s="4">
        <v>255394.55</v>
      </c>
      <c r="BM308" s="4">
        <v>388129.04</v>
      </c>
      <c r="BN308" s="4">
        <v>243361.64</v>
      </c>
      <c r="BO308" s="4">
        <v>0</v>
      </c>
      <c r="BP308" s="4">
        <v>1304470.6879967479</v>
      </c>
      <c r="BQ308" s="4">
        <v>33024.720000000001</v>
      </c>
      <c r="BR308" s="4">
        <v>25000</v>
      </c>
      <c r="BS308" s="4">
        <v>0</v>
      </c>
      <c r="BT308" s="4">
        <v>1257079</v>
      </c>
      <c r="BU308" s="4">
        <v>391739.18946628587</v>
      </c>
      <c r="BV308" s="4">
        <v>11898.59</v>
      </c>
      <c r="BW308" s="4">
        <v>304992.64000000001</v>
      </c>
      <c r="BX308" s="4">
        <v>0</v>
      </c>
      <c r="BY308" s="4">
        <v>0</v>
      </c>
      <c r="BZ308" s="4">
        <v>905626.67926456768</v>
      </c>
      <c r="CA308" s="4">
        <v>0</v>
      </c>
      <c r="CB308" s="4">
        <v>905626.67926456768</v>
      </c>
      <c r="CC308" s="4">
        <v>116585.83093859219</v>
      </c>
      <c r="CD308" s="4">
        <v>0</v>
      </c>
      <c r="CE308" s="4">
        <v>1257079</v>
      </c>
      <c r="CF308" s="4">
        <v>391739.18946628587</v>
      </c>
      <c r="CG308" s="4">
        <v>11898.59</v>
      </c>
      <c r="CH308" s="4">
        <v>304992.64000000001</v>
      </c>
      <c r="CI308" s="4">
        <v>0</v>
      </c>
      <c r="CJ308" s="4">
        <v>0</v>
      </c>
      <c r="CK308" s="4">
        <v>905626.67926456768</v>
      </c>
      <c r="CL308" s="4">
        <v>0</v>
      </c>
      <c r="CM308" s="4">
        <v>905626.67926456768</v>
      </c>
      <c r="CN308" s="4">
        <v>130527.61669901601</v>
      </c>
    </row>
    <row r="309" spans="1:92" x14ac:dyDescent="0.3">
      <c r="A309" s="1" t="s">
        <v>307</v>
      </c>
      <c r="B309" s="1" t="s">
        <v>307</v>
      </c>
      <c r="C309" s="1" t="s">
        <v>688</v>
      </c>
      <c r="D309" s="1" t="s">
        <v>769</v>
      </c>
      <c r="E309" s="1"/>
      <c r="F309" s="1"/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291895.48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783963.49102040823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2552223.7000000002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2697022.34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6268269</v>
      </c>
      <c r="BI309" s="4">
        <v>1185309</v>
      </c>
      <c r="BJ309" s="4">
        <v>0</v>
      </c>
      <c r="BK309" s="4">
        <v>3856529.76</v>
      </c>
      <c r="BL309" s="4">
        <v>235648.46</v>
      </c>
      <c r="BM309" s="4">
        <v>2829118.66</v>
      </c>
      <c r="BN309" s="4">
        <v>83150</v>
      </c>
      <c r="BO309" s="4">
        <v>0</v>
      </c>
      <c r="BP309" s="4">
        <v>1110583.6992262662</v>
      </c>
      <c r="BQ309" s="4">
        <v>0</v>
      </c>
      <c r="BR309" s="4">
        <v>0</v>
      </c>
      <c r="BS309" s="4">
        <v>0</v>
      </c>
      <c r="BT309" s="4">
        <v>3583306</v>
      </c>
      <c r="BU309" s="4">
        <v>3193752.93</v>
      </c>
      <c r="BV309" s="4">
        <v>144068.91</v>
      </c>
      <c r="BW309" s="4">
        <v>275443.16000000003</v>
      </c>
      <c r="BX309" s="4">
        <v>1625002.7758420205</v>
      </c>
      <c r="BY309" s="4">
        <v>87942</v>
      </c>
      <c r="BZ309" s="4">
        <v>0</v>
      </c>
      <c r="CA309" s="4">
        <v>0</v>
      </c>
      <c r="CB309" s="4">
        <v>43412.352467114462</v>
      </c>
      <c r="CC309" s="4">
        <v>0</v>
      </c>
      <c r="CD309" s="4">
        <v>0</v>
      </c>
      <c r="CE309" s="4">
        <v>3583306</v>
      </c>
      <c r="CF309" s="4">
        <v>3193752.93</v>
      </c>
      <c r="CG309" s="4">
        <v>144068.91</v>
      </c>
      <c r="CH309" s="4">
        <v>275443.16000000003</v>
      </c>
      <c r="CI309" s="4">
        <v>1625002.7758420205</v>
      </c>
      <c r="CJ309" s="4">
        <v>87942</v>
      </c>
      <c r="CK309" s="4">
        <v>0</v>
      </c>
      <c r="CL309" s="4">
        <v>0</v>
      </c>
      <c r="CM309" s="4">
        <v>43412.352467114462</v>
      </c>
      <c r="CN309" s="4">
        <v>0</v>
      </c>
    </row>
    <row r="310" spans="1:92" x14ac:dyDescent="0.3">
      <c r="A310" s="1" t="s">
        <v>308</v>
      </c>
      <c r="B310" s="1" t="s">
        <v>308</v>
      </c>
      <c r="C310" s="1" t="s">
        <v>689</v>
      </c>
      <c r="D310" s="1" t="s">
        <v>769</v>
      </c>
      <c r="E310" s="1"/>
      <c r="F310" s="1"/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3042986.0199999996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2622588.23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3055105.2299999995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10377453</v>
      </c>
      <c r="AW310" s="4">
        <v>5392631</v>
      </c>
      <c r="AX310" s="4">
        <v>0</v>
      </c>
      <c r="AY310" s="4">
        <v>617630.35389385</v>
      </c>
      <c r="AZ310" s="4">
        <v>925963.46000000008</v>
      </c>
      <c r="BA310" s="4">
        <v>3006959.59</v>
      </c>
      <c r="BB310" s="4">
        <v>3541971.33</v>
      </c>
      <c r="BC310" s="4">
        <v>0</v>
      </c>
      <c r="BD310" s="4">
        <v>2024902.3</v>
      </c>
      <c r="BE310" s="4">
        <v>778253.40637575486</v>
      </c>
      <c r="BF310" s="4">
        <v>0</v>
      </c>
      <c r="BG310" s="4">
        <v>0</v>
      </c>
      <c r="BH310" s="4">
        <v>10862630</v>
      </c>
      <c r="BI310" s="4">
        <v>3754378</v>
      </c>
      <c r="BJ310" s="4">
        <v>0</v>
      </c>
      <c r="BK310" s="4">
        <v>625867.18000000005</v>
      </c>
      <c r="BL310" s="4">
        <v>997843.83</v>
      </c>
      <c r="BM310" s="4">
        <v>2893474.3000000003</v>
      </c>
      <c r="BN310" s="4">
        <v>827412</v>
      </c>
      <c r="BO310" s="4">
        <v>0</v>
      </c>
      <c r="BP310" s="4">
        <v>2314143.3970153877</v>
      </c>
      <c r="BQ310" s="4">
        <v>1416307.86</v>
      </c>
      <c r="BR310" s="4">
        <v>0</v>
      </c>
      <c r="BS310" s="4">
        <v>0</v>
      </c>
      <c r="BT310" s="4">
        <v>10923235</v>
      </c>
      <c r="BU310" s="4">
        <v>3745175.3101730719</v>
      </c>
      <c r="BV310" s="4">
        <v>725472.14</v>
      </c>
      <c r="BW310" s="4">
        <v>763082.94</v>
      </c>
      <c r="BX310" s="4">
        <v>0</v>
      </c>
      <c r="BY310" s="4">
        <v>0</v>
      </c>
      <c r="BZ310" s="4">
        <v>1398649.1662911519</v>
      </c>
      <c r="CA310" s="4">
        <v>0</v>
      </c>
      <c r="CB310" s="4">
        <v>736247.33675962314</v>
      </c>
      <c r="CC310" s="4">
        <v>1030775.6362026829</v>
      </c>
      <c r="CD310" s="4">
        <v>0</v>
      </c>
      <c r="CE310" s="4">
        <v>10923235</v>
      </c>
      <c r="CF310" s="4">
        <v>3745175.3101730719</v>
      </c>
      <c r="CG310" s="4">
        <v>725472.14</v>
      </c>
      <c r="CH310" s="4">
        <v>763082.94</v>
      </c>
      <c r="CI310" s="4">
        <v>0</v>
      </c>
      <c r="CJ310" s="4">
        <v>0</v>
      </c>
      <c r="CK310" s="4">
        <v>1398649.1662911519</v>
      </c>
      <c r="CL310" s="4">
        <v>0</v>
      </c>
      <c r="CM310" s="4">
        <v>736247.33675962314</v>
      </c>
      <c r="CN310" s="4">
        <v>1171339.6174578508</v>
      </c>
    </row>
    <row r="311" spans="1:92" x14ac:dyDescent="0.3">
      <c r="A311" s="1" t="s">
        <v>309</v>
      </c>
      <c r="B311" s="1" t="s">
        <v>309</v>
      </c>
      <c r="C311" s="1" t="s">
        <v>690</v>
      </c>
      <c r="D311" s="1" t="s">
        <v>770</v>
      </c>
      <c r="E311" s="1" t="s">
        <v>843</v>
      </c>
      <c r="F311" s="1"/>
      <c r="G311" s="4">
        <v>3276537</v>
      </c>
      <c r="H311" s="4">
        <v>2102674</v>
      </c>
      <c r="I311" s="4">
        <v>743832</v>
      </c>
      <c r="J311" s="4">
        <v>11658.39</v>
      </c>
      <c r="K311" s="4">
        <v>987818</v>
      </c>
      <c r="L311" s="4">
        <v>2285405.8400000003</v>
      </c>
      <c r="M311" s="4">
        <v>340031</v>
      </c>
      <c r="N311" s="4">
        <v>1508419.3399999999</v>
      </c>
      <c r="O311" s="4">
        <v>730854.08</v>
      </c>
      <c r="P311" s="4">
        <v>2008871.08</v>
      </c>
      <c r="Q311" s="4">
        <v>3969588</v>
      </c>
      <c r="R311" s="4">
        <v>1986137</v>
      </c>
      <c r="S311" s="4">
        <v>310028</v>
      </c>
      <c r="T311" s="4">
        <v>36658.46</v>
      </c>
      <c r="U311" s="4">
        <v>1036605.1599999999</v>
      </c>
      <c r="V311" s="4">
        <v>2115212.79</v>
      </c>
      <c r="W311" s="4">
        <v>347876</v>
      </c>
      <c r="X311" s="4">
        <v>2040981.2299999997</v>
      </c>
      <c r="Y311" s="4">
        <v>506554.38</v>
      </c>
      <c r="Z311" s="4">
        <v>1322628.73</v>
      </c>
      <c r="AA311" s="4">
        <v>4422298</v>
      </c>
      <c r="AB311" s="4">
        <v>1833260</v>
      </c>
      <c r="AC311" s="4">
        <v>280212</v>
      </c>
      <c r="AD311" s="4">
        <v>72235.199999999997</v>
      </c>
      <c r="AE311" s="4">
        <v>850883.24</v>
      </c>
      <c r="AF311" s="4">
        <v>2015200.0899999999</v>
      </c>
      <c r="AG311" s="4">
        <v>296030</v>
      </c>
      <c r="AH311" s="4">
        <v>2234728.41</v>
      </c>
      <c r="AI311" s="4">
        <v>529914.25</v>
      </c>
      <c r="AJ311" s="4">
        <v>1498888.3299999998</v>
      </c>
      <c r="AK311" s="4">
        <v>5575758</v>
      </c>
      <c r="AL311" s="4">
        <v>2211023</v>
      </c>
      <c r="AM311" s="4">
        <v>553897</v>
      </c>
      <c r="AN311" s="4">
        <v>62751.734865749255</v>
      </c>
      <c r="AO311" s="4">
        <v>1142554.4099999999</v>
      </c>
      <c r="AP311" s="4">
        <v>2395503.3200000003</v>
      </c>
      <c r="AQ311" s="4">
        <v>369595</v>
      </c>
      <c r="AR311" s="4">
        <v>2582001.89</v>
      </c>
      <c r="AS311" s="4">
        <v>910306.8</v>
      </c>
      <c r="AT311" s="4">
        <v>1553460.71</v>
      </c>
      <c r="AU311" s="4">
        <v>0</v>
      </c>
      <c r="AV311" s="4">
        <v>7151817</v>
      </c>
      <c r="AW311" s="4">
        <v>2596947</v>
      </c>
      <c r="AX311" s="4">
        <v>0</v>
      </c>
      <c r="AY311" s="4">
        <v>242238.67998850066</v>
      </c>
      <c r="AZ311" s="4">
        <v>1247525.06</v>
      </c>
      <c r="BA311" s="4">
        <v>2304530.54</v>
      </c>
      <c r="BB311" s="4">
        <v>254584</v>
      </c>
      <c r="BC311" s="4">
        <v>1979751.73</v>
      </c>
      <c r="BD311" s="4">
        <v>5770738.4800000004</v>
      </c>
      <c r="BE311" s="4">
        <v>191448.29039999982</v>
      </c>
      <c r="BF311" s="4">
        <v>1512314.3099999998</v>
      </c>
      <c r="BG311" s="4">
        <v>0</v>
      </c>
      <c r="BH311" s="4">
        <v>7516571</v>
      </c>
      <c r="BI311" s="4">
        <v>2470074</v>
      </c>
      <c r="BJ311" s="4">
        <v>0</v>
      </c>
      <c r="BK311" s="4">
        <v>250415.24</v>
      </c>
      <c r="BL311" s="4">
        <v>1267297.9099999999</v>
      </c>
      <c r="BM311" s="4">
        <v>2387805.15</v>
      </c>
      <c r="BN311" s="4">
        <v>221286.91</v>
      </c>
      <c r="BO311" s="4">
        <v>2041918.0099999998</v>
      </c>
      <c r="BP311" s="4">
        <v>4349567.4763677837</v>
      </c>
      <c r="BQ311" s="4">
        <v>79737.88</v>
      </c>
      <c r="BR311" s="4">
        <v>0</v>
      </c>
      <c r="BS311" s="4">
        <v>0</v>
      </c>
      <c r="BT311" s="4">
        <v>6311055</v>
      </c>
      <c r="BU311" s="4">
        <v>2610781.2255213046</v>
      </c>
      <c r="BV311" s="4">
        <v>154682.52000000002</v>
      </c>
      <c r="BW311" s="4">
        <v>790488.52</v>
      </c>
      <c r="BX311" s="4">
        <v>2697599.8346542749</v>
      </c>
      <c r="BY311" s="4">
        <v>234991</v>
      </c>
      <c r="BZ311" s="4">
        <v>832138.87353336951</v>
      </c>
      <c r="CA311" s="4">
        <v>1681276.8435193966</v>
      </c>
      <c r="CB311" s="4">
        <v>2339614.7292390508</v>
      </c>
      <c r="CC311" s="4">
        <v>660485.16487869539</v>
      </c>
      <c r="CD311" s="4">
        <v>0</v>
      </c>
      <c r="CE311" s="4">
        <v>6311055</v>
      </c>
      <c r="CF311" s="4">
        <v>2610781.2255213046</v>
      </c>
      <c r="CG311" s="4">
        <v>154682.52000000002</v>
      </c>
      <c r="CH311" s="4">
        <v>790488.52</v>
      </c>
      <c r="CI311" s="4">
        <v>2697599.8346542749</v>
      </c>
      <c r="CJ311" s="4">
        <v>234991</v>
      </c>
      <c r="CK311" s="4">
        <v>832138.87353336951</v>
      </c>
      <c r="CL311" s="4">
        <v>1681276.8435193966</v>
      </c>
      <c r="CM311" s="4">
        <v>2339614.7292390508</v>
      </c>
      <c r="CN311" s="4">
        <v>1012437.9052758409</v>
      </c>
    </row>
    <row r="312" spans="1:92" x14ac:dyDescent="0.3">
      <c r="A312" s="1" t="s">
        <v>310</v>
      </c>
      <c r="B312" s="1" t="s">
        <v>310</v>
      </c>
      <c r="C312" s="1" t="s">
        <v>691</v>
      </c>
      <c r="D312" s="1" t="s">
        <v>769</v>
      </c>
      <c r="E312" s="1"/>
      <c r="F312" s="1"/>
      <c r="G312" s="4">
        <v>5453499</v>
      </c>
      <c r="H312" s="4">
        <v>1011649</v>
      </c>
      <c r="I312" s="4">
        <v>36125</v>
      </c>
      <c r="J312" s="4">
        <v>339</v>
      </c>
      <c r="K312" s="4">
        <v>2229948</v>
      </c>
      <c r="L312" s="4">
        <v>1481795.1979201916</v>
      </c>
      <c r="M312" s="4">
        <v>213922.14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2154121.0699999998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14735952</v>
      </c>
      <c r="AL312" s="4">
        <v>1259830</v>
      </c>
      <c r="AM312" s="4">
        <v>1893906</v>
      </c>
      <c r="AN312" s="4">
        <v>312640.4185017217</v>
      </c>
      <c r="AO312" s="4">
        <v>4753332.83</v>
      </c>
      <c r="AP312" s="4">
        <v>7849769.6399999997</v>
      </c>
      <c r="AQ312" s="4">
        <v>80882</v>
      </c>
      <c r="AR312" s="4">
        <v>0</v>
      </c>
      <c r="AS312" s="4">
        <v>1694927.1099999999</v>
      </c>
      <c r="AT312" s="4">
        <v>0</v>
      </c>
      <c r="AU312" s="4">
        <v>0</v>
      </c>
      <c r="AV312" s="4">
        <v>14793565</v>
      </c>
      <c r="AW312" s="4">
        <v>3696020</v>
      </c>
      <c r="AX312" s="4">
        <v>1743385</v>
      </c>
      <c r="AY312" s="4">
        <v>249395.42666370049</v>
      </c>
      <c r="AZ312" s="4">
        <v>3667914.71</v>
      </c>
      <c r="BA312" s="4">
        <v>5897590.8600000003</v>
      </c>
      <c r="BB312" s="4">
        <v>499313</v>
      </c>
      <c r="BC312" s="4">
        <v>0</v>
      </c>
      <c r="BD312" s="4">
        <v>3150239.26</v>
      </c>
      <c r="BE312" s="4">
        <v>233358.59878987298</v>
      </c>
      <c r="BF312" s="4">
        <v>0</v>
      </c>
      <c r="BG312" s="4">
        <v>0</v>
      </c>
      <c r="BH312" s="4">
        <v>12056310</v>
      </c>
      <c r="BI312" s="4">
        <v>3904489</v>
      </c>
      <c r="BJ312" s="4">
        <v>842569</v>
      </c>
      <c r="BK312" s="4">
        <v>233062.39</v>
      </c>
      <c r="BL312" s="4">
        <v>2979028.61</v>
      </c>
      <c r="BM312" s="4">
        <v>4012894.4000000004</v>
      </c>
      <c r="BN312" s="4">
        <v>501955</v>
      </c>
      <c r="BO312" s="4">
        <v>0</v>
      </c>
      <c r="BP312" s="4">
        <v>2458753.8737199316</v>
      </c>
      <c r="BQ312" s="4">
        <v>1719993.6</v>
      </c>
      <c r="BR312" s="4">
        <v>0</v>
      </c>
      <c r="BS312" s="4">
        <v>0</v>
      </c>
      <c r="BT312" s="4">
        <v>6616243</v>
      </c>
      <c r="BU312" s="4">
        <v>2199294.7727105198</v>
      </c>
      <c r="BV312" s="4">
        <v>27560.350000000002</v>
      </c>
      <c r="BW312" s="4">
        <v>3047510.8699999996</v>
      </c>
      <c r="BX312" s="4">
        <v>4281110.2785538966</v>
      </c>
      <c r="BY312" s="4">
        <v>237832</v>
      </c>
      <c r="BZ312" s="4">
        <v>336348.02751000645</v>
      </c>
      <c r="CA312" s="4">
        <v>0</v>
      </c>
      <c r="CB312" s="4">
        <v>1882464.6154828609</v>
      </c>
      <c r="CC312" s="4">
        <v>821993.25607935328</v>
      </c>
      <c r="CD312" s="4">
        <v>0</v>
      </c>
      <c r="CE312" s="4">
        <v>6616243</v>
      </c>
      <c r="CF312" s="4">
        <v>2199294.7727105198</v>
      </c>
      <c r="CG312" s="4">
        <v>27560.350000000002</v>
      </c>
      <c r="CH312" s="4">
        <v>3047510.8699999996</v>
      </c>
      <c r="CI312" s="4">
        <v>4281110.2785538966</v>
      </c>
      <c r="CJ312" s="4">
        <v>237832</v>
      </c>
      <c r="CK312" s="4">
        <v>336348.02751000645</v>
      </c>
      <c r="CL312" s="4">
        <v>0</v>
      </c>
      <c r="CM312" s="4">
        <v>1882464.6154828609</v>
      </c>
      <c r="CN312" s="4">
        <v>1023291.7631325638</v>
      </c>
    </row>
    <row r="313" spans="1:92" x14ac:dyDescent="0.3">
      <c r="A313" s="1" t="s">
        <v>311</v>
      </c>
      <c r="B313" s="1" t="s">
        <v>311</v>
      </c>
      <c r="C313" s="1" t="s">
        <v>692</v>
      </c>
      <c r="D313" s="1" t="s">
        <v>769</v>
      </c>
      <c r="E313" s="1"/>
      <c r="F313" s="1"/>
      <c r="G313" s="4">
        <v>17387159</v>
      </c>
      <c r="H313" s="4">
        <v>11098202</v>
      </c>
      <c r="I313" s="4">
        <v>737090</v>
      </c>
      <c r="J313" s="4">
        <v>450163.39</v>
      </c>
      <c r="K313" s="4">
        <v>4453594</v>
      </c>
      <c r="L313" s="4">
        <v>0</v>
      </c>
      <c r="M313" s="4">
        <v>547169</v>
      </c>
      <c r="N313" s="4">
        <v>0</v>
      </c>
      <c r="O313" s="4">
        <v>0</v>
      </c>
      <c r="P313" s="4">
        <v>0</v>
      </c>
      <c r="Q313" s="4">
        <v>15697989</v>
      </c>
      <c r="R313" s="4">
        <v>8550634</v>
      </c>
      <c r="S313" s="4">
        <v>657080</v>
      </c>
      <c r="T313" s="4">
        <v>142875.15</v>
      </c>
      <c r="U313" s="4">
        <v>5439352.3799999999</v>
      </c>
      <c r="V313" s="4">
        <v>5410850.0899999999</v>
      </c>
      <c r="W313" s="4">
        <v>500663</v>
      </c>
      <c r="X313" s="4">
        <v>0</v>
      </c>
      <c r="Y313" s="4">
        <v>0</v>
      </c>
      <c r="Z313" s="4">
        <v>0</v>
      </c>
      <c r="AA313" s="4">
        <v>18564071</v>
      </c>
      <c r="AB313" s="4">
        <v>4573022</v>
      </c>
      <c r="AC313" s="4">
        <v>310414</v>
      </c>
      <c r="AD313" s="4">
        <v>347136.42000000004</v>
      </c>
      <c r="AE313" s="4">
        <v>5308961.1499999994</v>
      </c>
      <c r="AF313" s="4">
        <v>5642487.1663265303</v>
      </c>
      <c r="AG313" s="4">
        <v>0</v>
      </c>
      <c r="AH313" s="4">
        <v>1300308.51</v>
      </c>
      <c r="AI313" s="4">
        <v>0</v>
      </c>
      <c r="AJ313" s="4">
        <v>0</v>
      </c>
      <c r="AK313" s="4">
        <v>16536306</v>
      </c>
      <c r="AL313" s="4">
        <v>5039293</v>
      </c>
      <c r="AM313" s="4">
        <v>1023531</v>
      </c>
      <c r="AN313" s="4">
        <v>352099.58254506066</v>
      </c>
      <c r="AO313" s="4">
        <v>4457184.83</v>
      </c>
      <c r="AP313" s="4">
        <v>3975922.6999999997</v>
      </c>
      <c r="AQ313" s="4">
        <v>357400</v>
      </c>
      <c r="AR313" s="4">
        <v>1207563.83</v>
      </c>
      <c r="AS313" s="4">
        <v>4005260.0199999996</v>
      </c>
      <c r="AT313" s="4">
        <v>0</v>
      </c>
      <c r="AU313" s="4">
        <v>0</v>
      </c>
      <c r="AV313" s="4">
        <v>19874815</v>
      </c>
      <c r="AW313" s="4">
        <v>4618570</v>
      </c>
      <c r="AX313" s="4">
        <v>688675</v>
      </c>
      <c r="AY313" s="19">
        <v>0</v>
      </c>
      <c r="AZ313" s="19">
        <v>0</v>
      </c>
      <c r="BA313" s="4">
        <v>4459380.7</v>
      </c>
      <c r="BB313" s="4">
        <v>254304.44000000041</v>
      </c>
      <c r="BC313" s="4">
        <v>961221.39</v>
      </c>
      <c r="BD313" s="4">
        <v>4311914.3</v>
      </c>
      <c r="BE313" s="4">
        <v>483130.97572151909</v>
      </c>
      <c r="BF313" s="4">
        <v>0</v>
      </c>
      <c r="BG313" s="4">
        <v>0</v>
      </c>
      <c r="BH313" s="4">
        <v>16786308</v>
      </c>
      <c r="BI313" s="4">
        <v>4487470</v>
      </c>
      <c r="BJ313" s="4">
        <v>652742</v>
      </c>
      <c r="BK313" s="4">
        <v>384653.43</v>
      </c>
      <c r="BL313" s="4">
        <v>4604793.79</v>
      </c>
      <c r="BM313" s="4">
        <v>4342919.919999999</v>
      </c>
      <c r="BN313" s="4">
        <v>296300.83</v>
      </c>
      <c r="BO313" s="4">
        <v>1054508.6099999999</v>
      </c>
      <c r="BP313" s="4">
        <v>3238950.4770124522</v>
      </c>
      <c r="BQ313" s="4">
        <v>2306595.7250000001</v>
      </c>
      <c r="BR313" s="4">
        <v>0</v>
      </c>
      <c r="BS313" s="4">
        <v>0</v>
      </c>
      <c r="BT313" s="4">
        <v>15469310</v>
      </c>
      <c r="BU313" s="4">
        <v>4982816.5952332634</v>
      </c>
      <c r="BV313" s="4">
        <v>416495.61</v>
      </c>
      <c r="BW313" s="4">
        <v>4242866.07</v>
      </c>
      <c r="BX313" s="4">
        <v>6283632.6182771288</v>
      </c>
      <c r="BY313" s="4">
        <v>0</v>
      </c>
      <c r="BZ313" s="4">
        <v>2491809.3371518818</v>
      </c>
      <c r="CA313" s="4">
        <v>1050590.8810725354</v>
      </c>
      <c r="CB313" s="4">
        <v>1414666.148225094</v>
      </c>
      <c r="CC313" s="4">
        <v>2144199.3504882548</v>
      </c>
      <c r="CD313" s="4">
        <v>0</v>
      </c>
      <c r="CE313" s="4">
        <v>15469310</v>
      </c>
      <c r="CF313" s="4">
        <v>4982816.5952332634</v>
      </c>
      <c r="CG313" s="4">
        <v>416495.61</v>
      </c>
      <c r="CH313" s="4">
        <v>4242866.07</v>
      </c>
      <c r="CI313" s="4">
        <v>6283632.6182771288</v>
      </c>
      <c r="CJ313" s="4">
        <v>0</v>
      </c>
      <c r="CK313" s="4">
        <v>2491809.3371518818</v>
      </c>
      <c r="CL313" s="4">
        <v>1050590.8810725354</v>
      </c>
      <c r="CM313" s="4">
        <v>1414666.148225094</v>
      </c>
      <c r="CN313" s="4">
        <v>2569309.3661858602</v>
      </c>
    </row>
    <row r="314" spans="1:92" x14ac:dyDescent="0.3">
      <c r="A314" s="1" t="s">
        <v>312</v>
      </c>
      <c r="B314" s="1" t="s">
        <v>312</v>
      </c>
      <c r="C314" s="1" t="s">
        <v>693</v>
      </c>
      <c r="D314" s="1" t="s">
        <v>767</v>
      </c>
      <c r="E314" s="1" t="s">
        <v>843</v>
      </c>
      <c r="F314" s="1"/>
      <c r="G314" s="4">
        <v>5273963</v>
      </c>
      <c r="H314" s="4">
        <v>2237354</v>
      </c>
      <c r="I314" s="4">
        <v>77518</v>
      </c>
      <c r="J314" s="4">
        <v>57175.45</v>
      </c>
      <c r="K314" s="4">
        <v>1204135</v>
      </c>
      <c r="L314" s="4">
        <v>1865112.61</v>
      </c>
      <c r="M314" s="4">
        <v>176916.95</v>
      </c>
      <c r="N314" s="4">
        <v>399889.06</v>
      </c>
      <c r="O314" s="4">
        <v>557872.18999999994</v>
      </c>
      <c r="P314" s="4">
        <v>422186</v>
      </c>
      <c r="Q314" s="4">
        <v>5100228</v>
      </c>
      <c r="R314" s="4">
        <v>3348235</v>
      </c>
      <c r="S314" s="4">
        <v>77370</v>
      </c>
      <c r="T314" s="4">
        <v>21615.520000000004</v>
      </c>
      <c r="U314" s="4">
        <v>781736.32000000007</v>
      </c>
      <c r="V314" s="4">
        <v>1833676.54</v>
      </c>
      <c r="W314" s="4">
        <v>177616.00999999978</v>
      </c>
      <c r="X314" s="4">
        <v>508231.6</v>
      </c>
      <c r="Y314" s="4">
        <v>0</v>
      </c>
      <c r="Z314" s="4">
        <v>419842.01</v>
      </c>
      <c r="AA314" s="4">
        <v>4966208</v>
      </c>
      <c r="AB314" s="4">
        <v>2857120</v>
      </c>
      <c r="AC314" s="4">
        <v>1064549.48</v>
      </c>
      <c r="AD314" s="4">
        <v>73820.22</v>
      </c>
      <c r="AE314" s="4">
        <v>858666.42999999993</v>
      </c>
      <c r="AF314" s="4">
        <v>2019110.9184615384</v>
      </c>
      <c r="AG314" s="4">
        <v>198048.89000000013</v>
      </c>
      <c r="AH314" s="4">
        <v>0</v>
      </c>
      <c r="AI314" s="4">
        <v>0</v>
      </c>
      <c r="AJ314" s="4">
        <v>419843</v>
      </c>
      <c r="AK314" s="4">
        <v>5747511</v>
      </c>
      <c r="AL314" s="4">
        <v>2868419</v>
      </c>
      <c r="AM314" s="4">
        <v>18359</v>
      </c>
      <c r="AN314" s="4">
        <v>50936.410783017054</v>
      </c>
      <c r="AO314" s="4">
        <v>1067465.47</v>
      </c>
      <c r="AP314" s="4">
        <v>2287227.96</v>
      </c>
      <c r="AQ314" s="4">
        <v>574337.79999999981</v>
      </c>
      <c r="AR314" s="4">
        <v>0</v>
      </c>
      <c r="AS314" s="4">
        <v>3608646.92</v>
      </c>
      <c r="AT314" s="4">
        <v>419843</v>
      </c>
      <c r="AU314" s="4">
        <v>0</v>
      </c>
      <c r="AV314" s="4">
        <v>3165529</v>
      </c>
      <c r="AW314" s="4">
        <v>2968899</v>
      </c>
      <c r="AX314" s="4">
        <v>291741.95999999996</v>
      </c>
      <c r="AY314" s="4">
        <v>28431.989623200148</v>
      </c>
      <c r="AZ314" s="4">
        <v>534356.56000000006</v>
      </c>
      <c r="BA314" s="4">
        <v>853928.59000000008</v>
      </c>
      <c r="BB314" s="4">
        <v>552506.2900000019</v>
      </c>
      <c r="BC314" s="4">
        <v>0</v>
      </c>
      <c r="BD314" s="4">
        <v>3920905.8500000006</v>
      </c>
      <c r="BE314" s="4">
        <v>39001.848199999877</v>
      </c>
      <c r="BF314" s="4">
        <v>719981.99</v>
      </c>
      <c r="BG314" s="4">
        <v>0</v>
      </c>
      <c r="BH314" s="4">
        <v>1856904</v>
      </c>
      <c r="BI314" s="4">
        <v>2298730</v>
      </c>
      <c r="BJ314" s="4">
        <v>0</v>
      </c>
      <c r="BK314" s="4">
        <v>31466.22</v>
      </c>
      <c r="BL314" s="4">
        <v>344938.23</v>
      </c>
      <c r="BM314" s="4">
        <v>526525.17999999993</v>
      </c>
      <c r="BN314" s="4">
        <v>465496.94</v>
      </c>
      <c r="BO314" s="4">
        <v>0</v>
      </c>
      <c r="BP314" s="4">
        <v>2627136.1948814141</v>
      </c>
      <c r="BQ314" s="4">
        <v>34832.415000000001</v>
      </c>
      <c r="BR314" s="4">
        <v>161995.96</v>
      </c>
      <c r="BS314" s="4">
        <v>0</v>
      </c>
      <c r="BT314" s="4">
        <v>1752892</v>
      </c>
      <c r="BU314" s="4">
        <v>544551.73575996002</v>
      </c>
      <c r="BV314" s="4">
        <v>33402.67</v>
      </c>
      <c r="BW314" s="4">
        <v>326868.52</v>
      </c>
      <c r="BX314" s="4">
        <v>0</v>
      </c>
      <c r="BY314" s="4">
        <v>0</v>
      </c>
      <c r="BZ314" s="4">
        <v>1757141.2238565616</v>
      </c>
      <c r="CA314" s="4">
        <v>0</v>
      </c>
      <c r="CB314" s="4">
        <v>1757141.2238565616</v>
      </c>
      <c r="CC314" s="4">
        <v>204238.62244003985</v>
      </c>
      <c r="CD314" s="4">
        <v>0</v>
      </c>
      <c r="CE314" s="4">
        <v>1752892</v>
      </c>
      <c r="CF314" s="4">
        <v>544551.73575996002</v>
      </c>
      <c r="CG314" s="4">
        <v>33402.67</v>
      </c>
      <c r="CH314" s="4">
        <v>326868.52</v>
      </c>
      <c r="CI314" s="4">
        <v>0</v>
      </c>
      <c r="CJ314" s="4">
        <v>0</v>
      </c>
      <c r="CK314" s="4">
        <v>1757141.2238565616</v>
      </c>
      <c r="CL314" s="4">
        <v>0</v>
      </c>
      <c r="CM314" s="4">
        <v>1757141.2238565616</v>
      </c>
      <c r="CN314" s="4">
        <v>198181.16721851847</v>
      </c>
    </row>
    <row r="315" spans="1:92" x14ac:dyDescent="0.3">
      <c r="A315" s="1" t="s">
        <v>313</v>
      </c>
      <c r="B315" s="1" t="s">
        <v>313</v>
      </c>
      <c r="C315" s="1" t="s">
        <v>694</v>
      </c>
      <c r="D315" s="1" t="s">
        <v>769</v>
      </c>
      <c r="E315" s="1"/>
      <c r="F315" s="1"/>
      <c r="G315" s="4">
        <v>11754379</v>
      </c>
      <c r="H315" s="4">
        <v>8761766</v>
      </c>
      <c r="I315" s="4">
        <v>0</v>
      </c>
      <c r="J315" s="4">
        <v>44576.31</v>
      </c>
      <c r="K315" s="4">
        <v>1585376</v>
      </c>
      <c r="L315" s="4">
        <v>6444208.9053797424</v>
      </c>
      <c r="M315" s="4">
        <v>941127</v>
      </c>
      <c r="N315" s="4">
        <v>0</v>
      </c>
      <c r="O315" s="4">
        <v>7376443.9400000004</v>
      </c>
      <c r="P315" s="4">
        <v>0</v>
      </c>
      <c r="Q315" s="4">
        <v>16097710</v>
      </c>
      <c r="R315" s="4">
        <v>11493956</v>
      </c>
      <c r="S315" s="4">
        <v>0</v>
      </c>
      <c r="T315" s="4">
        <v>114508.95999999999</v>
      </c>
      <c r="U315" s="4">
        <v>3303855.88</v>
      </c>
      <c r="V315" s="4">
        <v>5032896.3499999996</v>
      </c>
      <c r="W315" s="4">
        <v>941546</v>
      </c>
      <c r="X315" s="4">
        <v>0</v>
      </c>
      <c r="Y315" s="4">
        <v>9320159.4499999993</v>
      </c>
      <c r="Z315" s="4">
        <v>0</v>
      </c>
      <c r="AA315" s="4">
        <v>24249810</v>
      </c>
      <c r="AB315" s="4">
        <v>13684180</v>
      </c>
      <c r="AC315" s="4">
        <v>0</v>
      </c>
      <c r="AD315" s="4">
        <v>352411.39</v>
      </c>
      <c r="AE315" s="4">
        <v>3739977.56</v>
      </c>
      <c r="AF315" s="4">
        <v>8652411.3320202027</v>
      </c>
      <c r="AG315" s="4">
        <v>1044390.4399999995</v>
      </c>
      <c r="AH315" s="4">
        <v>0</v>
      </c>
      <c r="AI315" s="4">
        <v>10760345.67</v>
      </c>
      <c r="AJ315" s="4">
        <v>0</v>
      </c>
      <c r="AK315" s="4">
        <v>27821512</v>
      </c>
      <c r="AL315" s="4">
        <v>15990441</v>
      </c>
      <c r="AM315" s="4">
        <v>0</v>
      </c>
      <c r="AN315" s="4">
        <v>598470.19818328321</v>
      </c>
      <c r="AO315" s="4">
        <v>4753958.8099999996</v>
      </c>
      <c r="AP315" s="4">
        <v>9720590.9600000009</v>
      </c>
      <c r="AQ315" s="4">
        <v>1065858</v>
      </c>
      <c r="AR315" s="4">
        <v>0</v>
      </c>
      <c r="AS315" s="4">
        <v>9844613.8499999996</v>
      </c>
      <c r="AT315" s="4">
        <v>0</v>
      </c>
      <c r="AU315" s="4">
        <v>0</v>
      </c>
      <c r="AV315" s="4">
        <v>33103295</v>
      </c>
      <c r="AW315" s="4">
        <v>22784693</v>
      </c>
      <c r="AX315" s="4">
        <v>0</v>
      </c>
      <c r="AY315" s="4">
        <v>935784.61313819885</v>
      </c>
      <c r="AZ315" s="4">
        <v>6080316.6200000001</v>
      </c>
      <c r="BA315" s="4">
        <v>11070025.58</v>
      </c>
      <c r="BB315" s="4">
        <v>3425649.629999999</v>
      </c>
      <c r="BC315" s="4">
        <v>0</v>
      </c>
      <c r="BD315" s="4">
        <v>9541157.6999999993</v>
      </c>
      <c r="BE315" s="4">
        <v>1265350.4808214819</v>
      </c>
      <c r="BF315" s="4">
        <v>0</v>
      </c>
      <c r="BG315" s="4">
        <v>0</v>
      </c>
      <c r="BH315" s="4">
        <v>32174874</v>
      </c>
      <c r="BI315" s="4">
        <v>21750669</v>
      </c>
      <c r="BJ315" s="4">
        <v>0</v>
      </c>
      <c r="BK315" s="4">
        <v>1146953.1399999999</v>
      </c>
      <c r="BL315" s="4">
        <v>5889620.6200000001</v>
      </c>
      <c r="BM315" s="4">
        <v>10147309.699999999</v>
      </c>
      <c r="BN315" s="4">
        <v>2716980</v>
      </c>
      <c r="BO315" s="4">
        <v>0</v>
      </c>
      <c r="BP315" s="4">
        <v>9160270.2501275297</v>
      </c>
      <c r="BQ315" s="4">
        <v>2482112.9900000002</v>
      </c>
      <c r="BR315" s="4">
        <v>0</v>
      </c>
      <c r="BS315" s="4">
        <v>0</v>
      </c>
      <c r="BT315" s="4">
        <v>31811948</v>
      </c>
      <c r="BU315" s="4">
        <v>8792154.7678542659</v>
      </c>
      <c r="BV315" s="4">
        <v>2066805.18</v>
      </c>
      <c r="BW315" s="4">
        <v>6526781.3600000013</v>
      </c>
      <c r="BX315" s="4">
        <v>0</v>
      </c>
      <c r="BY315" s="4">
        <v>0</v>
      </c>
      <c r="BZ315" s="4">
        <v>15671255.22772794</v>
      </c>
      <c r="CA315" s="4">
        <v>0</v>
      </c>
      <c r="CB315" s="4">
        <v>8249330.9996319758</v>
      </c>
      <c r="CC315" s="4">
        <v>2358756.462967217</v>
      </c>
      <c r="CD315" s="4">
        <v>0</v>
      </c>
      <c r="CE315" s="4">
        <v>31811948</v>
      </c>
      <c r="CF315" s="4">
        <v>8792154.7678542659</v>
      </c>
      <c r="CG315" s="4">
        <v>2066805.18</v>
      </c>
      <c r="CH315" s="4">
        <v>6526781.3600000013</v>
      </c>
      <c r="CI315" s="4">
        <v>0</v>
      </c>
      <c r="CJ315" s="4">
        <v>0</v>
      </c>
      <c r="CK315" s="4">
        <v>15671255.22772794</v>
      </c>
      <c r="CL315" s="4">
        <v>0</v>
      </c>
      <c r="CM315" s="4">
        <v>8249330.9996319758</v>
      </c>
      <c r="CN315" s="4">
        <v>9455019.354017552</v>
      </c>
    </row>
    <row r="316" spans="1:92" x14ac:dyDescent="0.3">
      <c r="A316" s="1" t="s">
        <v>314</v>
      </c>
      <c r="B316" s="1" t="s">
        <v>314</v>
      </c>
      <c r="C316" s="1" t="s">
        <v>695</v>
      </c>
      <c r="D316" s="1" t="s">
        <v>769</v>
      </c>
      <c r="E316" s="1"/>
      <c r="F316" s="1"/>
      <c r="G316" s="4">
        <v>2722492</v>
      </c>
      <c r="H316" s="4">
        <v>1822586</v>
      </c>
      <c r="I316" s="4">
        <v>0</v>
      </c>
      <c r="J316" s="4">
        <v>25297.32</v>
      </c>
      <c r="K316" s="4">
        <v>1478069</v>
      </c>
      <c r="L316" s="4">
        <v>993004.42815763911</v>
      </c>
      <c r="M316" s="4">
        <v>343264.01</v>
      </c>
      <c r="N316" s="4">
        <v>0</v>
      </c>
      <c r="O316" s="4">
        <v>1108543.6199999999</v>
      </c>
      <c r="P316" s="4">
        <v>0</v>
      </c>
      <c r="Q316" s="4">
        <v>3595432</v>
      </c>
      <c r="R316" s="4">
        <v>2245197</v>
      </c>
      <c r="S316" s="4">
        <v>0</v>
      </c>
      <c r="T316" s="4">
        <v>41465.770000000004</v>
      </c>
      <c r="U316" s="4">
        <v>1930475.57</v>
      </c>
      <c r="V316" s="4">
        <v>588308.4</v>
      </c>
      <c r="W316" s="4">
        <v>355406</v>
      </c>
      <c r="X316" s="4">
        <v>0</v>
      </c>
      <c r="Y316" s="4">
        <v>1506547.06</v>
      </c>
      <c r="Z316" s="4">
        <v>0</v>
      </c>
      <c r="AA316" s="4">
        <v>5304205</v>
      </c>
      <c r="AB316" s="4">
        <v>3803959</v>
      </c>
      <c r="AC316" s="4">
        <v>0</v>
      </c>
      <c r="AD316" s="4">
        <v>64429.47</v>
      </c>
      <c r="AE316" s="4">
        <v>2432625.41</v>
      </c>
      <c r="AF316" s="4">
        <v>671323.17999999993</v>
      </c>
      <c r="AG316" s="4">
        <v>259899</v>
      </c>
      <c r="AH316" s="4">
        <v>0</v>
      </c>
      <c r="AI316" s="4">
        <v>2505013.77</v>
      </c>
      <c r="AJ316" s="4">
        <v>0</v>
      </c>
      <c r="AK316" s="4">
        <v>4659783</v>
      </c>
      <c r="AL316" s="4">
        <v>3074303</v>
      </c>
      <c r="AM316" s="4">
        <v>0</v>
      </c>
      <c r="AN316" s="4">
        <v>150198.26660887804</v>
      </c>
      <c r="AO316" s="4">
        <v>1622236.99</v>
      </c>
      <c r="AP316" s="4">
        <v>707857.35</v>
      </c>
      <c r="AQ316" s="4">
        <v>412468</v>
      </c>
      <c r="AR316" s="4">
        <v>0</v>
      </c>
      <c r="AS316" s="4">
        <v>1729787.98</v>
      </c>
      <c r="AT316" s="4">
        <v>0</v>
      </c>
      <c r="AU316" s="4">
        <v>0</v>
      </c>
      <c r="AV316" s="4">
        <v>6745889</v>
      </c>
      <c r="AW316" s="4">
        <v>2213906</v>
      </c>
      <c r="AX316" s="4">
        <v>0</v>
      </c>
      <c r="AY316" s="4">
        <v>116164.10526905023</v>
      </c>
      <c r="AZ316" s="4">
        <v>2814338.4799999995</v>
      </c>
      <c r="BA316" s="4">
        <v>660935.23</v>
      </c>
      <c r="BB316" s="4">
        <v>214823</v>
      </c>
      <c r="BC316" s="4">
        <v>0</v>
      </c>
      <c r="BD316" s="4">
        <v>1922810.0799999998</v>
      </c>
      <c r="BE316" s="4">
        <v>0</v>
      </c>
      <c r="BF316" s="4">
        <v>0</v>
      </c>
      <c r="BG316" s="4">
        <v>0</v>
      </c>
      <c r="BH316" s="4">
        <v>8930679</v>
      </c>
      <c r="BI316" s="4">
        <v>2436655</v>
      </c>
      <c r="BJ316" s="4">
        <v>0</v>
      </c>
      <c r="BK316" s="4">
        <v>2095251.26</v>
      </c>
      <c r="BL316" s="4">
        <v>2663249.5299999998</v>
      </c>
      <c r="BM316" s="4">
        <v>756890.22000000009</v>
      </c>
      <c r="BN316" s="4">
        <v>395785</v>
      </c>
      <c r="BO316" s="4">
        <v>0</v>
      </c>
      <c r="BP316" s="4">
        <v>2428662.6435110546</v>
      </c>
      <c r="BQ316" s="4">
        <v>78674.22</v>
      </c>
      <c r="BR316" s="4">
        <v>0</v>
      </c>
      <c r="BS316" s="4">
        <v>0</v>
      </c>
      <c r="BT316" s="4">
        <v>6754227</v>
      </c>
      <c r="BU316" s="4">
        <v>925046.63552645384</v>
      </c>
      <c r="BV316" s="4">
        <v>567638.9</v>
      </c>
      <c r="BW316" s="4">
        <v>2578675.7999999998</v>
      </c>
      <c r="BX316" s="4">
        <v>0</v>
      </c>
      <c r="BY316" s="4">
        <v>0</v>
      </c>
      <c r="BZ316" s="4">
        <v>2028618.253493438</v>
      </c>
      <c r="CA316" s="4">
        <v>0</v>
      </c>
      <c r="CB316" s="4">
        <v>1067862.3506401116</v>
      </c>
      <c r="CC316" s="4">
        <v>221728.91447354626</v>
      </c>
      <c r="CD316" s="4">
        <v>0</v>
      </c>
      <c r="CE316" s="4">
        <v>6754227</v>
      </c>
      <c r="CF316" s="4">
        <v>925046.63552645384</v>
      </c>
      <c r="CG316" s="4">
        <v>567638.9</v>
      </c>
      <c r="CH316" s="4">
        <v>2578675.7999999998</v>
      </c>
      <c r="CI316" s="4">
        <v>0</v>
      </c>
      <c r="CJ316" s="4">
        <v>0</v>
      </c>
      <c r="CK316" s="4">
        <v>2028618.253493438</v>
      </c>
      <c r="CL316" s="4">
        <v>0</v>
      </c>
      <c r="CM316" s="4">
        <v>1067862.3506401116</v>
      </c>
      <c r="CN316" s="4">
        <v>1404975.4746601242</v>
      </c>
    </row>
    <row r="317" spans="1:92" x14ac:dyDescent="0.3">
      <c r="A317" s="1" t="s">
        <v>315</v>
      </c>
      <c r="B317" s="1" t="s">
        <v>315</v>
      </c>
      <c r="C317" s="1" t="s">
        <v>696</v>
      </c>
      <c r="D317" s="1" t="s">
        <v>767</v>
      </c>
      <c r="E317" s="1" t="s">
        <v>843</v>
      </c>
      <c r="F317" s="1"/>
      <c r="G317" s="4">
        <v>2171976</v>
      </c>
      <c r="H317" s="4">
        <v>1383016</v>
      </c>
      <c r="I317" s="4">
        <v>53912</v>
      </c>
      <c r="J317" s="4">
        <v>543</v>
      </c>
      <c r="K317" s="4">
        <v>903060</v>
      </c>
      <c r="L317" s="4">
        <v>593893.12</v>
      </c>
      <c r="M317" s="4">
        <v>198052</v>
      </c>
      <c r="N317" s="4">
        <v>551328.39</v>
      </c>
      <c r="O317" s="4">
        <v>1259526.3600000001</v>
      </c>
      <c r="P317" s="4">
        <v>664490.21000000008</v>
      </c>
      <c r="Q317" s="4">
        <v>2231329</v>
      </c>
      <c r="R317" s="4">
        <v>1259032</v>
      </c>
      <c r="S317" s="4">
        <v>73883</v>
      </c>
      <c r="T317" s="4">
        <v>2219.56</v>
      </c>
      <c r="U317" s="4">
        <v>841618.25</v>
      </c>
      <c r="V317" s="4">
        <v>772944.40999999992</v>
      </c>
      <c r="W317" s="4">
        <v>238579</v>
      </c>
      <c r="X317" s="4">
        <v>0</v>
      </c>
      <c r="Y317" s="4">
        <v>1506560.23</v>
      </c>
      <c r="Z317" s="4">
        <v>791221.82</v>
      </c>
      <c r="AA317" s="4">
        <v>2036526</v>
      </c>
      <c r="AB317" s="4">
        <v>1011180</v>
      </c>
      <c r="AC317" s="4">
        <v>0</v>
      </c>
      <c r="AD317" s="4">
        <v>1043.2</v>
      </c>
      <c r="AE317" s="4">
        <v>817073.96</v>
      </c>
      <c r="AF317" s="4">
        <v>80649.56</v>
      </c>
      <c r="AG317" s="4">
        <v>156490</v>
      </c>
      <c r="AH317" s="4">
        <v>0</v>
      </c>
      <c r="AI317" s="4">
        <v>968709.72</v>
      </c>
      <c r="AJ317" s="4">
        <v>715565.54</v>
      </c>
      <c r="AK317" s="4">
        <v>1929449</v>
      </c>
      <c r="AL317" s="4">
        <v>1121183</v>
      </c>
      <c r="AM317" s="4">
        <v>0</v>
      </c>
      <c r="AN317" s="4">
        <v>5794.6519771597814</v>
      </c>
      <c r="AO317" s="4">
        <v>793411.98</v>
      </c>
      <c r="AP317" s="4">
        <v>535954.22</v>
      </c>
      <c r="AQ317" s="4">
        <v>158702</v>
      </c>
      <c r="AR317" s="4">
        <v>0</v>
      </c>
      <c r="AS317" s="4">
        <v>1242569.74</v>
      </c>
      <c r="AT317" s="4">
        <v>715567.26</v>
      </c>
      <c r="AU317" s="4">
        <v>0</v>
      </c>
      <c r="AV317" s="4">
        <v>2224938</v>
      </c>
      <c r="AW317" s="4">
        <v>1034345</v>
      </c>
      <c r="AX317" s="4">
        <v>0</v>
      </c>
      <c r="AY317" s="4">
        <v>33987.889503600076</v>
      </c>
      <c r="AZ317" s="4">
        <v>925580.75</v>
      </c>
      <c r="BA317" s="4">
        <v>698365.95</v>
      </c>
      <c r="BB317" s="4">
        <v>167735</v>
      </c>
      <c r="BC317" s="4">
        <v>0</v>
      </c>
      <c r="BD317" s="4">
        <v>1976672.3599999999</v>
      </c>
      <c r="BE317" s="4">
        <v>38581.860000000059</v>
      </c>
      <c r="BF317" s="4">
        <v>762700.46</v>
      </c>
      <c r="BG317" s="4">
        <v>0</v>
      </c>
      <c r="BH317" s="4">
        <v>2275300</v>
      </c>
      <c r="BI317" s="4">
        <v>1231959</v>
      </c>
      <c r="BJ317" s="4">
        <v>0</v>
      </c>
      <c r="BK317" s="4">
        <v>52570.5</v>
      </c>
      <c r="BL317" s="4">
        <v>819019.02</v>
      </c>
      <c r="BM317" s="4">
        <v>737650.57000000007</v>
      </c>
      <c r="BN317" s="4">
        <v>101053</v>
      </c>
      <c r="BO317" s="4">
        <v>0</v>
      </c>
      <c r="BP317" s="4">
        <v>2214341.1569200051</v>
      </c>
      <c r="BQ317" s="4">
        <v>50405.385000000002</v>
      </c>
      <c r="BR317" s="4">
        <v>0</v>
      </c>
      <c r="BS317" s="4">
        <v>0</v>
      </c>
      <c r="BT317" s="4">
        <v>2387659</v>
      </c>
      <c r="BU317" s="4">
        <v>808602.74806972255</v>
      </c>
      <c r="BV317" s="4">
        <v>12333.91</v>
      </c>
      <c r="BW317" s="4">
        <v>852718.22</v>
      </c>
      <c r="BX317" s="4">
        <v>1133233.9664393591</v>
      </c>
      <c r="BY317" s="4">
        <v>149102</v>
      </c>
      <c r="BZ317" s="4">
        <v>574581</v>
      </c>
      <c r="CA317" s="4">
        <v>0</v>
      </c>
      <c r="CB317" s="4">
        <v>574581</v>
      </c>
      <c r="CC317" s="4">
        <v>241153.79193027757</v>
      </c>
      <c r="CD317" s="4">
        <v>0</v>
      </c>
      <c r="CE317" s="4">
        <v>2387659</v>
      </c>
      <c r="CF317" s="4">
        <v>808602.74806972255</v>
      </c>
      <c r="CG317" s="4">
        <v>12333.91</v>
      </c>
      <c r="CH317" s="4">
        <v>852718.22</v>
      </c>
      <c r="CI317" s="4">
        <v>1133233.9664393591</v>
      </c>
      <c r="CJ317" s="4">
        <v>149102</v>
      </c>
      <c r="CK317" s="4">
        <v>574581</v>
      </c>
      <c r="CL317" s="4">
        <v>0</v>
      </c>
      <c r="CM317" s="4">
        <v>574581</v>
      </c>
      <c r="CN317" s="4">
        <v>249141.11106959652</v>
      </c>
    </row>
    <row r="318" spans="1:92" x14ac:dyDescent="0.3">
      <c r="A318" s="1" t="s">
        <v>316</v>
      </c>
      <c r="B318" s="1" t="s">
        <v>316</v>
      </c>
      <c r="C318" s="1" t="s">
        <v>697</v>
      </c>
      <c r="D318" s="1" t="s">
        <v>769</v>
      </c>
      <c r="E318" s="1"/>
      <c r="F318" s="1"/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616338.02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665254.90525252523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533210.51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570983.67000000004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3430288</v>
      </c>
      <c r="BI318" s="4">
        <v>1628415</v>
      </c>
      <c r="BJ318" s="4">
        <v>0</v>
      </c>
      <c r="BK318" s="4">
        <v>1966957.9</v>
      </c>
      <c r="BL318" s="4">
        <v>725651.46</v>
      </c>
      <c r="BM318" s="4">
        <v>789586.16999999993</v>
      </c>
      <c r="BN318" s="4">
        <v>9234</v>
      </c>
      <c r="BO318" s="4">
        <v>0</v>
      </c>
      <c r="BP318" s="4">
        <v>1041843.2995908174</v>
      </c>
      <c r="BQ318" s="4">
        <v>0</v>
      </c>
      <c r="BR318" s="4">
        <v>0</v>
      </c>
      <c r="BS318" s="4">
        <v>0</v>
      </c>
      <c r="BT318" s="4">
        <v>4066316</v>
      </c>
      <c r="BU318" s="4">
        <v>1101034.25</v>
      </c>
      <c r="BV318" s="4">
        <v>140789.15000000002</v>
      </c>
      <c r="BW318" s="4">
        <v>2998551.54</v>
      </c>
      <c r="BX318" s="4">
        <v>2088533.3536970345</v>
      </c>
      <c r="BY318" s="4">
        <v>9880</v>
      </c>
      <c r="BZ318" s="4">
        <v>0</v>
      </c>
      <c r="CA318" s="4">
        <v>0</v>
      </c>
      <c r="CB318" s="4">
        <v>1379.4997978421845</v>
      </c>
      <c r="CC318" s="4">
        <v>0</v>
      </c>
      <c r="CD318" s="4">
        <v>0</v>
      </c>
      <c r="CE318" s="4">
        <v>4066316</v>
      </c>
      <c r="CF318" s="4">
        <v>1101034.25</v>
      </c>
      <c r="CG318" s="4">
        <v>140789.15000000002</v>
      </c>
      <c r="CH318" s="4">
        <v>2998551.54</v>
      </c>
      <c r="CI318" s="4">
        <v>2088533.3536970345</v>
      </c>
      <c r="CJ318" s="4">
        <v>9880</v>
      </c>
      <c r="CK318" s="4">
        <v>0</v>
      </c>
      <c r="CL318" s="4">
        <v>0</v>
      </c>
      <c r="CM318" s="4">
        <v>1379.4997978421845</v>
      </c>
      <c r="CN318" s="4">
        <v>2715.7158454623532</v>
      </c>
    </row>
    <row r="319" spans="1:92" x14ac:dyDescent="0.3">
      <c r="A319" s="1" t="s">
        <v>317</v>
      </c>
      <c r="B319" s="1" t="s">
        <v>317</v>
      </c>
      <c r="C319" s="1" t="s">
        <v>698</v>
      </c>
      <c r="D319" s="1" t="s">
        <v>770</v>
      </c>
      <c r="E319" s="1" t="s">
        <v>843</v>
      </c>
      <c r="F319" s="1"/>
      <c r="G319" s="4">
        <v>1441960</v>
      </c>
      <c r="H319" s="4">
        <v>1618722</v>
      </c>
      <c r="I319" s="4">
        <v>123736</v>
      </c>
      <c r="J319" s="4">
        <v>12448.68</v>
      </c>
      <c r="K319" s="4">
        <v>554117</v>
      </c>
      <c r="L319" s="4">
        <v>509173.64</v>
      </c>
      <c r="M319" s="4">
        <v>336656.6</v>
      </c>
      <c r="N319" s="4">
        <v>0</v>
      </c>
      <c r="O319" s="4">
        <v>1164959.75</v>
      </c>
      <c r="P319" s="4">
        <v>1131238.98</v>
      </c>
      <c r="Q319" s="4">
        <v>1271548</v>
      </c>
      <c r="R319" s="4">
        <v>918159</v>
      </c>
      <c r="S319" s="4">
        <v>58822</v>
      </c>
      <c r="T319" s="4">
        <v>5646.92</v>
      </c>
      <c r="U319" s="4">
        <v>244560.69</v>
      </c>
      <c r="V319" s="4">
        <v>374284.89</v>
      </c>
      <c r="W319" s="4">
        <v>37006</v>
      </c>
      <c r="X319" s="4">
        <v>0</v>
      </c>
      <c r="Y319" s="4">
        <v>751816.14</v>
      </c>
      <c r="Z319" s="4">
        <v>1656008.02</v>
      </c>
      <c r="AA319" s="4">
        <v>1180737</v>
      </c>
      <c r="AB319" s="4">
        <v>988230</v>
      </c>
      <c r="AC319" s="4">
        <v>110742</v>
      </c>
      <c r="AD319" s="4">
        <v>9440.1400000000012</v>
      </c>
      <c r="AE319" s="4">
        <v>433139.73</v>
      </c>
      <c r="AF319" s="4">
        <v>345100.57</v>
      </c>
      <c r="AG319" s="4">
        <v>47980</v>
      </c>
      <c r="AH319" s="4">
        <v>0</v>
      </c>
      <c r="AI319" s="4">
        <v>1024541.77</v>
      </c>
      <c r="AJ319" s="4">
        <v>1847611.98</v>
      </c>
      <c r="AK319" s="4">
        <v>1590321</v>
      </c>
      <c r="AL319" s="4">
        <v>1330887</v>
      </c>
      <c r="AM319" s="4">
        <v>0</v>
      </c>
      <c r="AN319" s="4">
        <v>14393.313857832924</v>
      </c>
      <c r="AO319" s="4">
        <v>492986.76</v>
      </c>
      <c r="AP319" s="4">
        <v>414981.57999999996</v>
      </c>
      <c r="AQ319" s="4">
        <v>47307.110000000102</v>
      </c>
      <c r="AR319" s="4">
        <v>0</v>
      </c>
      <c r="AS319" s="4">
        <v>1561058.21</v>
      </c>
      <c r="AT319" s="4">
        <v>1584327.23</v>
      </c>
      <c r="AU319" s="4">
        <v>0</v>
      </c>
      <c r="AV319" s="4">
        <v>1506331</v>
      </c>
      <c r="AW319" s="4">
        <v>1134792</v>
      </c>
      <c r="AX319" s="4">
        <v>0</v>
      </c>
      <c r="AY319" s="4">
        <v>15292.460420300253</v>
      </c>
      <c r="AZ319" s="4">
        <v>605777.09</v>
      </c>
      <c r="BA319" s="4">
        <v>389131.67999999993</v>
      </c>
      <c r="BB319" s="4">
        <v>63082.850000000093</v>
      </c>
      <c r="BC319" s="4">
        <v>0</v>
      </c>
      <c r="BD319" s="4">
        <v>1816304.22</v>
      </c>
      <c r="BE319" s="4">
        <v>12212.744285981315</v>
      </c>
      <c r="BF319" s="4">
        <v>1947611.99</v>
      </c>
      <c r="BG319" s="4">
        <v>0</v>
      </c>
      <c r="BH319" s="4">
        <v>1493576</v>
      </c>
      <c r="BI319" s="4">
        <v>1192772</v>
      </c>
      <c r="BJ319" s="4">
        <v>0</v>
      </c>
      <c r="BK319" s="4">
        <v>33894.85</v>
      </c>
      <c r="BL319" s="4">
        <v>559222.99</v>
      </c>
      <c r="BM319" s="4">
        <v>453063.36</v>
      </c>
      <c r="BN319" s="4">
        <v>52189</v>
      </c>
      <c r="BO319" s="4">
        <v>0</v>
      </c>
      <c r="BP319" s="4">
        <v>1811041.8062503748</v>
      </c>
      <c r="BQ319" s="4">
        <v>19890</v>
      </c>
      <c r="BR319" s="4">
        <v>0</v>
      </c>
      <c r="BS319" s="4">
        <v>0</v>
      </c>
      <c r="BT319" s="4">
        <v>1424557</v>
      </c>
      <c r="BU319" s="4">
        <v>439238.94234113733</v>
      </c>
      <c r="BV319" s="4">
        <v>23540.95</v>
      </c>
      <c r="BW319" s="4">
        <v>466445.91</v>
      </c>
      <c r="BX319" s="4">
        <v>1324952.7397865788</v>
      </c>
      <c r="BY319" s="4">
        <v>68173</v>
      </c>
      <c r="BZ319" s="4">
        <v>635821.62213446712</v>
      </c>
      <c r="CA319" s="4">
        <v>0</v>
      </c>
      <c r="CB319" s="4">
        <v>635821.62213446712</v>
      </c>
      <c r="CC319" s="4">
        <v>232552.23194484392</v>
      </c>
      <c r="CD319" s="4">
        <v>0</v>
      </c>
      <c r="CE319" s="4">
        <v>1424557</v>
      </c>
      <c r="CF319" s="4">
        <v>439238.94234113733</v>
      </c>
      <c r="CG319" s="4">
        <v>23540.95</v>
      </c>
      <c r="CH319" s="4">
        <v>466445.91</v>
      </c>
      <c r="CI319" s="4">
        <v>1324952.7397865788</v>
      </c>
      <c r="CJ319" s="4">
        <v>68173</v>
      </c>
      <c r="CK319" s="4">
        <v>635821.62213446712</v>
      </c>
      <c r="CL319" s="4">
        <v>0</v>
      </c>
      <c r="CM319" s="4">
        <v>635821.62213446712</v>
      </c>
      <c r="CN319" s="4">
        <v>263586.40870026633</v>
      </c>
    </row>
    <row r="320" spans="1:92" x14ac:dyDescent="0.3">
      <c r="A320" s="1" t="s">
        <v>318</v>
      </c>
      <c r="B320" s="1" t="s">
        <v>318</v>
      </c>
      <c r="C320" s="1" t="s">
        <v>699</v>
      </c>
      <c r="D320" s="1" t="s">
        <v>769</v>
      </c>
      <c r="E320" s="1"/>
      <c r="F320" s="1"/>
      <c r="G320" s="4">
        <v>3270265</v>
      </c>
      <c r="H320" s="4">
        <v>1835706</v>
      </c>
      <c r="I320" s="4">
        <v>75626</v>
      </c>
      <c r="J320" s="4">
        <v>91145.5</v>
      </c>
      <c r="K320" s="4">
        <v>865807</v>
      </c>
      <c r="L320" s="4">
        <v>2743.63</v>
      </c>
      <c r="M320" s="4">
        <v>332052.47999999998</v>
      </c>
      <c r="N320" s="4">
        <v>0</v>
      </c>
      <c r="O320" s="4">
        <v>0</v>
      </c>
      <c r="P320" s="4">
        <v>0</v>
      </c>
      <c r="Q320" s="4">
        <v>3317574</v>
      </c>
      <c r="R320" s="4">
        <v>1715582</v>
      </c>
      <c r="S320" s="4">
        <v>60474</v>
      </c>
      <c r="T320" s="4">
        <v>59875.579999999994</v>
      </c>
      <c r="U320" s="4">
        <v>673210.95</v>
      </c>
      <c r="V320" s="4">
        <v>767123.35999999987</v>
      </c>
      <c r="W320" s="4">
        <v>87878.909999999916</v>
      </c>
      <c r="X320" s="4">
        <v>0</v>
      </c>
      <c r="Y320" s="4">
        <v>1817161.6</v>
      </c>
      <c r="Z320" s="4">
        <v>0</v>
      </c>
      <c r="AA320" s="4">
        <v>2612953</v>
      </c>
      <c r="AB320" s="4">
        <v>1844080</v>
      </c>
      <c r="AC320" s="4">
        <v>83459</v>
      </c>
      <c r="AD320" s="4">
        <v>42258.649999999994</v>
      </c>
      <c r="AE320" s="4">
        <v>417007.11000000004</v>
      </c>
      <c r="AF320" s="4">
        <v>755405.41999999993</v>
      </c>
      <c r="AG320" s="4">
        <v>81208.320000000065</v>
      </c>
      <c r="AH320" s="4">
        <v>0</v>
      </c>
      <c r="AI320" s="4">
        <v>1438102.59</v>
      </c>
      <c r="AJ320" s="4">
        <v>0</v>
      </c>
      <c r="AK320" s="4">
        <v>2737620</v>
      </c>
      <c r="AL320" s="4">
        <v>1501876</v>
      </c>
      <c r="AM320" s="4">
        <v>0</v>
      </c>
      <c r="AN320" s="4">
        <v>28470.797567439731</v>
      </c>
      <c r="AO320" s="4">
        <v>419060.04</v>
      </c>
      <c r="AP320" s="4">
        <v>775366.66999999993</v>
      </c>
      <c r="AQ320" s="4">
        <v>103222.87000000011</v>
      </c>
      <c r="AR320" s="4">
        <v>0</v>
      </c>
      <c r="AS320" s="4">
        <v>1039227.06</v>
      </c>
      <c r="AT320" s="4">
        <v>0</v>
      </c>
      <c r="AU320" s="4">
        <v>0</v>
      </c>
      <c r="AV320" s="4">
        <v>1972771</v>
      </c>
      <c r="AW320" s="4">
        <v>1241360</v>
      </c>
      <c r="AX320" s="4">
        <v>0</v>
      </c>
      <c r="AY320" s="4">
        <v>19387.388516349718</v>
      </c>
      <c r="AZ320" s="4">
        <v>367216.66</v>
      </c>
      <c r="BA320" s="4">
        <v>685938.57</v>
      </c>
      <c r="BB320" s="4">
        <v>0</v>
      </c>
      <c r="BC320" s="4">
        <v>0</v>
      </c>
      <c r="BD320" s="4">
        <v>601676.38</v>
      </c>
      <c r="BE320" s="4">
        <v>23393.641599999999</v>
      </c>
      <c r="BF320" s="4">
        <v>0</v>
      </c>
      <c r="BG320" s="4">
        <v>0</v>
      </c>
      <c r="BH320" s="4">
        <v>1782366</v>
      </c>
      <c r="BI320" s="4">
        <v>983323</v>
      </c>
      <c r="BJ320" s="4">
        <v>22398</v>
      </c>
      <c r="BK320" s="4">
        <v>10222.74</v>
      </c>
      <c r="BL320" s="4">
        <v>316182.7</v>
      </c>
      <c r="BM320" s="4">
        <v>629462.94999999995</v>
      </c>
      <c r="BN320" s="4">
        <v>63798.12</v>
      </c>
      <c r="BO320" s="4">
        <v>0</v>
      </c>
      <c r="BP320" s="4">
        <v>442746.48978486762</v>
      </c>
      <c r="BQ320" s="4">
        <v>244681.71500000003</v>
      </c>
      <c r="BR320" s="4">
        <v>0</v>
      </c>
      <c r="BS320" s="4">
        <v>0</v>
      </c>
      <c r="BT320" s="4">
        <v>1537528</v>
      </c>
      <c r="BU320" s="4">
        <v>587053.44159336039</v>
      </c>
      <c r="BV320" s="4">
        <v>24882.49</v>
      </c>
      <c r="BW320" s="4">
        <v>310499.81</v>
      </c>
      <c r="BX320" s="4">
        <v>1187372.4287669146</v>
      </c>
      <c r="BY320" s="4">
        <v>66646.51999999999</v>
      </c>
      <c r="BZ320" s="4">
        <v>0</v>
      </c>
      <c r="CA320" s="4">
        <v>0</v>
      </c>
      <c r="CB320" s="4">
        <v>49171.08273528015</v>
      </c>
      <c r="CC320" s="4">
        <v>232916.77000663965</v>
      </c>
      <c r="CD320" s="4">
        <v>0</v>
      </c>
      <c r="CE320" s="4">
        <v>1537528</v>
      </c>
      <c r="CF320" s="4">
        <v>587053.44159336039</v>
      </c>
      <c r="CG320" s="4">
        <v>24882.49</v>
      </c>
      <c r="CH320" s="4">
        <v>310499.81</v>
      </c>
      <c r="CI320" s="4">
        <v>1187372.4287669146</v>
      </c>
      <c r="CJ320" s="4">
        <v>66646.51999999999</v>
      </c>
      <c r="CK320" s="4">
        <v>0</v>
      </c>
      <c r="CL320" s="4">
        <v>0</v>
      </c>
      <c r="CM320" s="4">
        <v>49171.08273528015</v>
      </c>
      <c r="CN320" s="4">
        <v>229580.45009961864</v>
      </c>
    </row>
    <row r="321" spans="1:92" x14ac:dyDescent="0.3">
      <c r="A321" s="1" t="s">
        <v>319</v>
      </c>
      <c r="B321" s="1" t="s">
        <v>319</v>
      </c>
      <c r="C321" s="1" t="s">
        <v>700</v>
      </c>
      <c r="D321" s="1" t="s">
        <v>768</v>
      </c>
      <c r="E321" s="1"/>
      <c r="F321" s="1" t="s">
        <v>378</v>
      </c>
      <c r="G321" s="4">
        <v>51136591</v>
      </c>
      <c r="H321" s="4">
        <v>5517159</v>
      </c>
      <c r="I321" s="4">
        <v>5450994</v>
      </c>
      <c r="J321" s="4">
        <v>723942</v>
      </c>
      <c r="K321" s="4">
        <v>1555</v>
      </c>
      <c r="L321" s="4">
        <v>0</v>
      </c>
      <c r="M321" s="4">
        <v>364506</v>
      </c>
      <c r="N321" s="4">
        <v>4209388.79</v>
      </c>
      <c r="O321" s="4">
        <v>0</v>
      </c>
      <c r="P321" s="4">
        <v>454026.03</v>
      </c>
      <c r="Q321" s="4">
        <v>54125470</v>
      </c>
      <c r="R321" s="4">
        <v>5550369</v>
      </c>
      <c r="S321" s="4">
        <v>6112792</v>
      </c>
      <c r="T321" s="4">
        <v>770594.48</v>
      </c>
      <c r="U321" s="4">
        <v>1554.6</v>
      </c>
      <c r="V321" s="4">
        <v>41128192.229999997</v>
      </c>
      <c r="W321" s="4">
        <v>364506</v>
      </c>
      <c r="X321" s="4">
        <v>5623232.1299999999</v>
      </c>
      <c r="Y321" s="4">
        <v>7300154.1600000001</v>
      </c>
      <c r="Z321" s="4">
        <v>498118</v>
      </c>
      <c r="AA321" s="4">
        <v>51951717</v>
      </c>
      <c r="AB321" s="4">
        <v>7742190</v>
      </c>
      <c r="AC321" s="4">
        <v>0</v>
      </c>
      <c r="AD321" s="4">
        <v>585963.47</v>
      </c>
      <c r="AE321" s="4">
        <v>7802.75</v>
      </c>
      <c r="AF321" s="4">
        <v>33720581.990000002</v>
      </c>
      <c r="AG321" s="4">
        <v>615926.00999999233</v>
      </c>
      <c r="AH321" s="4">
        <v>4370861.6099999994</v>
      </c>
      <c r="AI321" s="4">
        <v>8018188.3599999994</v>
      </c>
      <c r="AJ321" s="4">
        <v>541437.99</v>
      </c>
      <c r="AK321" s="4">
        <v>54708458</v>
      </c>
      <c r="AL321" s="4">
        <v>4673019</v>
      </c>
      <c r="AM321" s="4">
        <v>628176</v>
      </c>
      <c r="AN321" s="4">
        <v>465268.19881308451</v>
      </c>
      <c r="AO321" s="4">
        <v>31170.93</v>
      </c>
      <c r="AP321" s="4">
        <v>33824645.200000003</v>
      </c>
      <c r="AQ321" s="4">
        <v>692306.86999999685</v>
      </c>
      <c r="AR321" s="4">
        <v>5114441.2699999996</v>
      </c>
      <c r="AS321" s="4">
        <v>5433720.0199999996</v>
      </c>
      <c r="AT321" s="4">
        <v>541437.99</v>
      </c>
      <c r="AU321" s="4">
        <v>0</v>
      </c>
      <c r="AV321" s="4">
        <v>49726141</v>
      </c>
      <c r="AW321" s="4">
        <v>3902428</v>
      </c>
      <c r="AX321" s="4">
        <v>4416197</v>
      </c>
      <c r="AY321" s="4">
        <v>1123558.298292147</v>
      </c>
      <c r="AZ321" s="4">
        <v>23954.25</v>
      </c>
      <c r="BA321" s="4">
        <v>31989493.399999999</v>
      </c>
      <c r="BB321" s="4">
        <v>690314.04999999981</v>
      </c>
      <c r="BC321" s="4">
        <v>4656715.13</v>
      </c>
      <c r="BD321" s="4">
        <v>3222181.0100000002</v>
      </c>
      <c r="BE321" s="4">
        <v>622328.72588733863</v>
      </c>
      <c r="BF321" s="4">
        <v>466990.25</v>
      </c>
      <c r="BG321" s="4">
        <v>0</v>
      </c>
      <c r="BH321" s="4">
        <v>52668881</v>
      </c>
      <c r="BI321" s="4">
        <v>4495134</v>
      </c>
      <c r="BJ321" s="4">
        <v>4845618</v>
      </c>
      <c r="BK321" s="4">
        <v>1531090.07</v>
      </c>
      <c r="BL321" s="4">
        <v>63713.78</v>
      </c>
      <c r="BM321" s="4">
        <v>29735648.810000002</v>
      </c>
      <c r="BN321" s="4">
        <v>527637.25</v>
      </c>
      <c r="BO321" s="4">
        <v>4247377.28</v>
      </c>
      <c r="BP321" s="4">
        <v>5334791.4608752755</v>
      </c>
      <c r="BQ321" s="4">
        <v>321625.60000000003</v>
      </c>
      <c r="BR321" s="4">
        <v>0</v>
      </c>
      <c r="BS321" s="4">
        <v>0</v>
      </c>
      <c r="BT321" s="4">
        <v>46312977</v>
      </c>
      <c r="BU321" s="4">
        <v>38035763.659999996</v>
      </c>
      <c r="BV321" s="4">
        <v>1707294.9100000001</v>
      </c>
      <c r="BW321" s="4">
        <v>211458.63</v>
      </c>
      <c r="BX321" s="4">
        <v>4336515.1461829795</v>
      </c>
      <c r="BY321" s="4">
        <v>470261.39</v>
      </c>
      <c r="BZ321" s="4">
        <v>3579822.5629188335</v>
      </c>
      <c r="CA321" s="4">
        <v>5260191.0795908058</v>
      </c>
      <c r="CB321" s="4">
        <v>1988163.1716220665</v>
      </c>
      <c r="CC321" s="4">
        <v>359863.82731302315</v>
      </c>
      <c r="CD321" s="4">
        <v>0</v>
      </c>
      <c r="CE321" s="4">
        <v>46312977</v>
      </c>
      <c r="CF321" s="4">
        <v>38035763.659999996</v>
      </c>
      <c r="CG321" s="4">
        <v>1707294.9100000001</v>
      </c>
      <c r="CH321" s="4">
        <v>211458.63</v>
      </c>
      <c r="CI321" s="4">
        <v>4336515.1461829795</v>
      </c>
      <c r="CJ321" s="4">
        <v>470261.39</v>
      </c>
      <c r="CK321" s="4">
        <v>3579822.5629188335</v>
      </c>
      <c r="CL321" s="4">
        <v>5260191.0795908058</v>
      </c>
      <c r="CM321" s="4">
        <v>1988163.1716220665</v>
      </c>
      <c r="CN321" s="4">
        <v>14629838.686300287</v>
      </c>
    </row>
    <row r="322" spans="1:92" x14ac:dyDescent="0.3">
      <c r="A322" s="2" t="s">
        <v>320</v>
      </c>
      <c r="B322" s="1" t="s">
        <v>320</v>
      </c>
      <c r="C322" s="1" t="s">
        <v>701</v>
      </c>
      <c r="D322" s="1" t="s">
        <v>769</v>
      </c>
      <c r="E322" s="1"/>
      <c r="F322" s="2"/>
      <c r="G322" s="4">
        <v>68490200</v>
      </c>
      <c r="H322" s="4">
        <v>18701677</v>
      </c>
      <c r="I322" s="4">
        <v>10543929.385930393</v>
      </c>
      <c r="J322" s="4">
        <v>3677508.27</v>
      </c>
      <c r="K322" s="4">
        <v>29666553</v>
      </c>
      <c r="L322" s="4">
        <v>32927084.090848185</v>
      </c>
      <c r="M322" s="4">
        <v>1570110.44</v>
      </c>
      <c r="N322" s="4">
        <v>8573585.9900000002</v>
      </c>
      <c r="O322" s="4">
        <v>15820769.76</v>
      </c>
      <c r="P322" s="4">
        <v>0</v>
      </c>
      <c r="Q322" s="4">
        <v>77936663.769999996</v>
      </c>
      <c r="R322" s="4">
        <v>20465103</v>
      </c>
      <c r="S322" s="4">
        <v>3466132.0664395401</v>
      </c>
      <c r="T322" s="4">
        <v>938089.9800000001</v>
      </c>
      <c r="U322" s="4">
        <v>29935289.07</v>
      </c>
      <c r="V322" s="4">
        <v>31281892.709191922</v>
      </c>
      <c r="W322" s="4">
        <v>1308205.1099999994</v>
      </c>
      <c r="X322" s="4">
        <v>7642683.3900000006</v>
      </c>
      <c r="Y322" s="4">
        <v>16566510.239999998</v>
      </c>
      <c r="Z322" s="4">
        <v>0</v>
      </c>
      <c r="AA322" s="4">
        <v>82658876.030000001</v>
      </c>
      <c r="AB322" s="4">
        <v>22166484</v>
      </c>
      <c r="AC322" s="4">
        <v>2165905.8600000003</v>
      </c>
      <c r="AD322" s="4">
        <v>1609163.2599999998</v>
      </c>
      <c r="AE322" s="4">
        <v>29586530.799999997</v>
      </c>
      <c r="AF322" s="4">
        <v>28529497.028888889</v>
      </c>
      <c r="AG322" s="4">
        <v>1185006.3999999985</v>
      </c>
      <c r="AH322" s="4">
        <v>7129916.6600000001</v>
      </c>
      <c r="AI322" s="4">
        <v>16248497.77</v>
      </c>
      <c r="AJ322" s="4">
        <v>0</v>
      </c>
      <c r="AK322" s="4">
        <v>73572727</v>
      </c>
      <c r="AL322" s="4">
        <v>18477324</v>
      </c>
      <c r="AM322" s="4">
        <v>2294111</v>
      </c>
      <c r="AN322" s="4">
        <v>860221.11136955023</v>
      </c>
      <c r="AO322" s="4">
        <v>25081828.730000004</v>
      </c>
      <c r="AP322" s="4">
        <v>23072483.640000001</v>
      </c>
      <c r="AQ322" s="4">
        <v>984691</v>
      </c>
      <c r="AR322" s="4">
        <v>5260723.68</v>
      </c>
      <c r="AS322" s="4">
        <v>13720139.76</v>
      </c>
      <c r="AT322" s="4">
        <v>0</v>
      </c>
      <c r="AU322" s="4">
        <v>0</v>
      </c>
      <c r="AV322" s="4">
        <v>84815562</v>
      </c>
      <c r="AW322" s="4">
        <v>18486190</v>
      </c>
      <c r="AX322" s="4">
        <v>1895064</v>
      </c>
      <c r="AY322" s="4">
        <v>1084516.7064379454</v>
      </c>
      <c r="AZ322" s="4">
        <v>27488970.149999999</v>
      </c>
      <c r="BA322" s="4">
        <v>29874844.990000002</v>
      </c>
      <c r="BB322" s="4">
        <v>986953</v>
      </c>
      <c r="BC322" s="4">
        <v>5682645.1399999997</v>
      </c>
      <c r="BD322" s="4">
        <v>15549905.73</v>
      </c>
      <c r="BE322" s="4">
        <v>3819303.1712116869</v>
      </c>
      <c r="BF322" s="4">
        <v>0</v>
      </c>
      <c r="BG322" s="4">
        <v>0</v>
      </c>
      <c r="BH322" s="4">
        <v>79803012.359999999</v>
      </c>
      <c r="BI322" s="4">
        <v>22492282</v>
      </c>
      <c r="BJ322" s="4">
        <v>0</v>
      </c>
      <c r="BK322" s="4">
        <v>1297368.8800000001</v>
      </c>
      <c r="BL322" s="4">
        <v>26546105.099999998</v>
      </c>
      <c r="BM322" s="4">
        <v>27079825.350000001</v>
      </c>
      <c r="BN322" s="4">
        <v>665028</v>
      </c>
      <c r="BO322" s="4">
        <v>4644503.55</v>
      </c>
      <c r="BP322" s="4">
        <v>15144547.206691522</v>
      </c>
      <c r="BQ322" s="4">
        <v>7984876.6199999992</v>
      </c>
      <c r="BR322" s="4">
        <v>0</v>
      </c>
      <c r="BS322" s="4">
        <v>0</v>
      </c>
      <c r="BT322" s="4">
        <v>84022771.466724992</v>
      </c>
      <c r="BU322" s="4">
        <v>35374610.711143166</v>
      </c>
      <c r="BV322" s="4">
        <v>1343377.2899999998</v>
      </c>
      <c r="BW322" s="4">
        <v>28066568.009999998</v>
      </c>
      <c r="BX322" s="4">
        <v>23895175.680538408</v>
      </c>
      <c r="BY322" s="4">
        <v>1896675.9300000011</v>
      </c>
      <c r="BZ322" s="4">
        <v>10280090.244548522</v>
      </c>
      <c r="CA322" s="4">
        <v>7413867.030428756</v>
      </c>
      <c r="CB322" s="4">
        <v>12442954.26946242</v>
      </c>
      <c r="CC322" s="4">
        <v>14030951.440068517</v>
      </c>
      <c r="CD322" s="4">
        <v>0</v>
      </c>
      <c r="CE322" s="4">
        <v>84022771.466724992</v>
      </c>
      <c r="CF322" s="4">
        <v>35374610.711143166</v>
      </c>
      <c r="CG322" s="4">
        <v>1343377.2899999998</v>
      </c>
      <c r="CH322" s="4">
        <v>28066568.009999998</v>
      </c>
      <c r="CI322" s="4">
        <v>23895175.680538408</v>
      </c>
      <c r="CJ322" s="4">
        <v>1896675.9300000011</v>
      </c>
      <c r="CK322" s="4">
        <v>10280090.244548522</v>
      </c>
      <c r="CL322" s="4">
        <v>7413867.030428756</v>
      </c>
      <c r="CM322" s="4">
        <v>12442954.26946242</v>
      </c>
      <c r="CN322" s="4">
        <v>16038878.137832504</v>
      </c>
    </row>
    <row r="323" spans="1:92" x14ac:dyDescent="0.3">
      <c r="A323" s="1" t="s">
        <v>321</v>
      </c>
      <c r="B323" s="1" t="s">
        <v>321</v>
      </c>
      <c r="C323" s="1" t="s">
        <v>702</v>
      </c>
      <c r="D323" s="1" t="s">
        <v>769</v>
      </c>
      <c r="E323" s="1"/>
      <c r="F323" s="1"/>
      <c r="G323" s="4">
        <v>42190737</v>
      </c>
      <c r="H323" s="4">
        <v>11485050</v>
      </c>
      <c r="I323" s="4">
        <v>5879944.9791766377</v>
      </c>
      <c r="J323" s="4">
        <v>2809622.36</v>
      </c>
      <c r="K323" s="4">
        <v>14428792</v>
      </c>
      <c r="L323" s="4">
        <v>20578548.513579905</v>
      </c>
      <c r="M323" s="4">
        <v>748051.22</v>
      </c>
      <c r="N323" s="4">
        <v>7677511.75</v>
      </c>
      <c r="O323" s="4">
        <v>10595306.9</v>
      </c>
      <c r="P323" s="4">
        <v>0</v>
      </c>
      <c r="Q323" s="4">
        <v>55482821.509999998</v>
      </c>
      <c r="R323" s="4">
        <v>13610984</v>
      </c>
      <c r="S323" s="4">
        <v>0</v>
      </c>
      <c r="T323" s="4">
        <v>820720.48</v>
      </c>
      <c r="U323" s="4">
        <v>23486265.369999997</v>
      </c>
      <c r="V323" s="4">
        <v>19398525.640000001</v>
      </c>
      <c r="W323" s="4">
        <v>963331.76999999955</v>
      </c>
      <c r="X323" s="4">
        <v>6369301.0500000007</v>
      </c>
      <c r="Y323" s="4">
        <v>9744619.7300000004</v>
      </c>
      <c r="Z323" s="4">
        <v>0</v>
      </c>
      <c r="AA323" s="4">
        <v>57400484</v>
      </c>
      <c r="AB323" s="4">
        <v>14522339</v>
      </c>
      <c r="AC323" s="4">
        <v>0</v>
      </c>
      <c r="AD323" s="4">
        <v>530777.73</v>
      </c>
      <c r="AE323" s="4">
        <v>22831235.589999996</v>
      </c>
      <c r="AF323" s="4">
        <v>17466607.670000002</v>
      </c>
      <c r="AG323" s="4">
        <v>1042536.8900000006</v>
      </c>
      <c r="AH323" s="4">
        <v>5453520.2999999998</v>
      </c>
      <c r="AI323" s="4">
        <v>10500635.039999999</v>
      </c>
      <c r="AJ323" s="4">
        <v>0</v>
      </c>
      <c r="AK323" s="4">
        <v>46398779</v>
      </c>
      <c r="AL323" s="4">
        <v>10184504</v>
      </c>
      <c r="AM323" s="4">
        <v>0</v>
      </c>
      <c r="AN323" s="4">
        <v>391275.08169345558</v>
      </c>
      <c r="AO323" s="4">
        <v>18577262.150000002</v>
      </c>
      <c r="AP323" s="4">
        <v>14942949.709999997</v>
      </c>
      <c r="AQ323" s="4">
        <v>0</v>
      </c>
      <c r="AR323" s="4">
        <v>4114686.2199999997</v>
      </c>
      <c r="AS323" s="4">
        <v>6522853.0899999999</v>
      </c>
      <c r="AT323" s="4">
        <v>0</v>
      </c>
      <c r="AU323" s="4">
        <v>0</v>
      </c>
      <c r="AV323" s="4">
        <v>60351176</v>
      </c>
      <c r="AW323" s="4">
        <v>14135339</v>
      </c>
      <c r="AX323" s="4">
        <v>0</v>
      </c>
      <c r="AY323" s="4">
        <v>646578.63493674994</v>
      </c>
      <c r="AZ323" s="4">
        <v>20839017.969999999</v>
      </c>
      <c r="BA323" s="4">
        <v>20768064.919999998</v>
      </c>
      <c r="BB323" s="4">
        <v>1099184</v>
      </c>
      <c r="BC323" s="4">
        <v>4883220.74</v>
      </c>
      <c r="BD323" s="4">
        <v>10889277.34</v>
      </c>
      <c r="BE323" s="4">
        <v>2096149.0643854032</v>
      </c>
      <c r="BF323" s="4">
        <v>0</v>
      </c>
      <c r="BG323" s="4">
        <v>0</v>
      </c>
      <c r="BH323" s="4">
        <v>60858565</v>
      </c>
      <c r="BI323" s="4">
        <v>14379360</v>
      </c>
      <c r="BJ323" s="4">
        <v>0</v>
      </c>
      <c r="BK323" s="4">
        <v>729110.66</v>
      </c>
      <c r="BL323" s="4">
        <v>18990860.25</v>
      </c>
      <c r="BM323" s="4">
        <v>20887345.359999999</v>
      </c>
      <c r="BN323" s="4">
        <v>824885</v>
      </c>
      <c r="BO323" s="4">
        <v>4588955.54</v>
      </c>
      <c r="BP323" s="4">
        <v>10662500.319180502</v>
      </c>
      <c r="BQ323" s="4">
        <v>5394060.4199999999</v>
      </c>
      <c r="BR323" s="4">
        <v>0</v>
      </c>
      <c r="BS323" s="4">
        <v>0</v>
      </c>
      <c r="BT323" s="4">
        <v>62943949.080190018</v>
      </c>
      <c r="BU323" s="4">
        <v>21865499.437342513</v>
      </c>
      <c r="BV323" s="4">
        <v>837312.64999999991</v>
      </c>
      <c r="BW323" s="4">
        <v>18902554.030000001</v>
      </c>
      <c r="BX323" s="4">
        <v>17721473.39329635</v>
      </c>
      <c r="BY323" s="4">
        <v>1117733.9700000002</v>
      </c>
      <c r="BZ323" s="4">
        <v>9824023.3859852459</v>
      </c>
      <c r="CA323" s="4">
        <v>4827060.5537284883</v>
      </c>
      <c r="CB323" s="4">
        <v>8435827.310219327</v>
      </c>
      <c r="CC323" s="4">
        <v>7804067.187042892</v>
      </c>
      <c r="CD323" s="4">
        <v>0</v>
      </c>
      <c r="CE323" s="4">
        <v>62943949.080190018</v>
      </c>
      <c r="CF323" s="4">
        <v>21865499.437342513</v>
      </c>
      <c r="CG323" s="4">
        <v>837312.64999999991</v>
      </c>
      <c r="CH323" s="4">
        <v>18902554.030000001</v>
      </c>
      <c r="CI323" s="4">
        <v>17721473.39329635</v>
      </c>
      <c r="CJ323" s="4">
        <v>1117733.9700000002</v>
      </c>
      <c r="CK323" s="4">
        <v>9824023.3859852459</v>
      </c>
      <c r="CL323" s="4">
        <v>4827060.5537284883</v>
      </c>
      <c r="CM323" s="4">
        <v>8435827.310219327</v>
      </c>
      <c r="CN323" s="4">
        <v>9468933.2880623974</v>
      </c>
    </row>
    <row r="324" spans="1:92" x14ac:dyDescent="0.3">
      <c r="A324" s="1" t="s">
        <v>322</v>
      </c>
      <c r="B324" s="1" t="s">
        <v>322</v>
      </c>
      <c r="C324" s="1" t="s">
        <v>703</v>
      </c>
      <c r="D324" s="1" t="s">
        <v>769</v>
      </c>
      <c r="E324" s="1"/>
      <c r="F324" s="1"/>
      <c r="G324" s="4">
        <v>24610912</v>
      </c>
      <c r="H324" s="4">
        <v>1064007</v>
      </c>
      <c r="I324" s="4">
        <v>3781777.99</v>
      </c>
      <c r="J324" s="4">
        <v>118907.05</v>
      </c>
      <c r="K324" s="4">
        <v>8396933</v>
      </c>
      <c r="L324" s="4">
        <v>9100058.2609446906</v>
      </c>
      <c r="M324" s="4">
        <v>314460.48</v>
      </c>
      <c r="N324" s="4">
        <v>0</v>
      </c>
      <c r="O324" s="4">
        <v>8288356.8200000012</v>
      </c>
      <c r="P324" s="4">
        <v>9801259.7699999996</v>
      </c>
      <c r="Q324" s="4">
        <v>29692271</v>
      </c>
      <c r="R324" s="4">
        <v>2401468</v>
      </c>
      <c r="S324" s="4">
        <v>2585222</v>
      </c>
      <c r="T324" s="4">
        <v>288528.50000000006</v>
      </c>
      <c r="U324" s="4">
        <v>12194771.35</v>
      </c>
      <c r="V324" s="4">
        <v>8547523.2299999986</v>
      </c>
      <c r="W324" s="4">
        <v>401403.76</v>
      </c>
      <c r="X324" s="4">
        <v>0</v>
      </c>
      <c r="Y324" s="4">
        <v>6882517.7400000002</v>
      </c>
      <c r="Z324" s="4">
        <v>11355912.98</v>
      </c>
      <c r="AA324" s="4">
        <v>31933774</v>
      </c>
      <c r="AB324" s="4">
        <v>3455843</v>
      </c>
      <c r="AC324" s="4">
        <v>0</v>
      </c>
      <c r="AD324" s="4">
        <v>346091.9</v>
      </c>
      <c r="AE324" s="4">
        <v>14786639.360000001</v>
      </c>
      <c r="AF324" s="4">
        <v>9572230.4686868712</v>
      </c>
      <c r="AG324" s="4">
        <v>554115.50999999978</v>
      </c>
      <c r="AH324" s="4">
        <v>0</v>
      </c>
      <c r="AI324" s="4">
        <v>4417948.54</v>
      </c>
      <c r="AJ324" s="4">
        <v>12711718.5</v>
      </c>
      <c r="AK324" s="4">
        <v>37832490</v>
      </c>
      <c r="AL324" s="4">
        <v>3655588</v>
      </c>
      <c r="AM324" s="4">
        <v>0</v>
      </c>
      <c r="AN324" s="4">
        <v>784237.61258804984</v>
      </c>
      <c r="AO324" s="4">
        <v>14302568.939999998</v>
      </c>
      <c r="AP324" s="4">
        <v>10499239.139999999</v>
      </c>
      <c r="AQ324" s="4">
        <v>479510.70000000019</v>
      </c>
      <c r="AR324" s="4">
        <v>5549424.4400000004</v>
      </c>
      <c r="AS324" s="4">
        <v>3555050.0300000003</v>
      </c>
      <c r="AT324" s="4">
        <v>12711717.649999999</v>
      </c>
      <c r="AU324" s="4">
        <v>0</v>
      </c>
      <c r="AV324" s="4">
        <v>34203884</v>
      </c>
      <c r="AW324" s="4">
        <v>10105107</v>
      </c>
      <c r="AX324" s="4">
        <v>0</v>
      </c>
      <c r="AY324" s="4">
        <v>2512758.5072917975</v>
      </c>
      <c r="AZ324" s="4">
        <v>12722195.140000001</v>
      </c>
      <c r="BA324" s="4">
        <v>9984956.129999999</v>
      </c>
      <c r="BB324" s="4">
        <v>598779.24000000022</v>
      </c>
      <c r="BC324" s="4">
        <v>3786956.3499999996</v>
      </c>
      <c r="BD324" s="4">
        <v>6866583.2199999988</v>
      </c>
      <c r="BE324" s="4">
        <v>1387694.5223710195</v>
      </c>
      <c r="BF324" s="4">
        <v>11918695.58</v>
      </c>
      <c r="BG324" s="4">
        <v>0</v>
      </c>
      <c r="BH324" s="4">
        <v>35290335</v>
      </c>
      <c r="BI324" s="4">
        <v>10139820</v>
      </c>
      <c r="BJ324" s="4">
        <v>2581977.5099999998</v>
      </c>
      <c r="BK324" s="4">
        <v>2285854</v>
      </c>
      <c r="BL324" s="4">
        <v>10639906.220000001</v>
      </c>
      <c r="BM324" s="4">
        <v>10748583.43</v>
      </c>
      <c r="BN324" s="4">
        <v>403331.14</v>
      </c>
      <c r="BO324" s="4">
        <v>4709865.3000000007</v>
      </c>
      <c r="BP324" s="4">
        <v>7203599.456741536</v>
      </c>
      <c r="BQ324" s="4">
        <v>2984991.8795574764</v>
      </c>
      <c r="BR324" s="4">
        <v>3177929.43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2834076.954218816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</row>
    <row r="325" spans="1:92" x14ac:dyDescent="0.3">
      <c r="A325" s="1" t="s">
        <v>323</v>
      </c>
      <c r="B325" s="1" t="s">
        <v>323</v>
      </c>
      <c r="C325" s="1" t="s">
        <v>704</v>
      </c>
      <c r="D325" s="1" t="s">
        <v>769</v>
      </c>
      <c r="E325" s="1"/>
      <c r="F325" s="1"/>
      <c r="G325" s="4">
        <v>12215410</v>
      </c>
      <c r="H325" s="4">
        <v>5837022</v>
      </c>
      <c r="I325" s="4">
        <v>0</v>
      </c>
      <c r="J325" s="4">
        <v>84200.12</v>
      </c>
      <c r="K325" s="4">
        <v>2060135</v>
      </c>
      <c r="L325" s="4">
        <v>3977492.3711238634</v>
      </c>
      <c r="M325" s="4">
        <v>645664.22</v>
      </c>
      <c r="N325" s="4">
        <v>0</v>
      </c>
      <c r="O325" s="4">
        <v>6584261.04</v>
      </c>
      <c r="P325" s="4">
        <v>0</v>
      </c>
      <c r="Q325" s="4">
        <v>11231348</v>
      </c>
      <c r="R325" s="4">
        <v>6401070</v>
      </c>
      <c r="S325" s="4">
        <v>0</v>
      </c>
      <c r="T325" s="4">
        <v>220730.30000000002</v>
      </c>
      <c r="U325" s="4">
        <v>2381848.2800000003</v>
      </c>
      <c r="V325" s="4">
        <v>2664448.4257142856</v>
      </c>
      <c r="W325" s="4">
        <v>585230</v>
      </c>
      <c r="X325" s="4">
        <v>0</v>
      </c>
      <c r="Y325" s="4">
        <v>5930296.1199999992</v>
      </c>
      <c r="Z325" s="4">
        <v>0</v>
      </c>
      <c r="AA325" s="4">
        <v>11159019</v>
      </c>
      <c r="AB325" s="4">
        <v>8322669</v>
      </c>
      <c r="AC325" s="4">
        <v>0</v>
      </c>
      <c r="AD325" s="4">
        <v>136461.76000000001</v>
      </c>
      <c r="AE325" s="4">
        <v>3013512.54</v>
      </c>
      <c r="AF325" s="4">
        <v>2371246.1611277089</v>
      </c>
      <c r="AG325" s="4">
        <v>611725.03000000026</v>
      </c>
      <c r="AH325" s="4">
        <v>0</v>
      </c>
      <c r="AI325" s="4">
        <v>5936667.5000000009</v>
      </c>
      <c r="AJ325" s="4">
        <v>0</v>
      </c>
      <c r="AK325" s="4">
        <v>14139038</v>
      </c>
      <c r="AL325" s="4">
        <v>7027364</v>
      </c>
      <c r="AM325" s="4">
        <v>0</v>
      </c>
      <c r="AN325" s="4">
        <v>271027.94078518264</v>
      </c>
      <c r="AO325" s="4">
        <v>3033292.2800000003</v>
      </c>
      <c r="AP325" s="4">
        <v>2830205.0999999996</v>
      </c>
      <c r="AQ325" s="4">
        <v>483115</v>
      </c>
      <c r="AR325" s="4">
        <v>0</v>
      </c>
      <c r="AS325" s="4">
        <v>5171106.47</v>
      </c>
      <c r="AT325" s="4">
        <v>0</v>
      </c>
      <c r="AU325" s="4">
        <v>0</v>
      </c>
      <c r="AV325" s="4">
        <v>17225762</v>
      </c>
      <c r="AW325" s="4">
        <v>7806438</v>
      </c>
      <c r="AX325" s="4">
        <v>0</v>
      </c>
      <c r="AY325" s="4">
        <v>196298.52930315211</v>
      </c>
      <c r="AZ325" s="4">
        <v>3416414.9999999995</v>
      </c>
      <c r="BA325" s="4">
        <v>3504566.2399999998</v>
      </c>
      <c r="BB325" s="4">
        <v>235037</v>
      </c>
      <c r="BC325" s="4">
        <v>0</v>
      </c>
      <c r="BD325" s="4">
        <v>4860320.6399999997</v>
      </c>
      <c r="BE325" s="4">
        <v>789090.53723624302</v>
      </c>
      <c r="BF325" s="4">
        <v>0</v>
      </c>
      <c r="BG325" s="4">
        <v>0</v>
      </c>
      <c r="BH325" s="4">
        <v>19061936</v>
      </c>
      <c r="BI325" s="4">
        <v>7462693</v>
      </c>
      <c r="BJ325" s="4">
        <v>0</v>
      </c>
      <c r="BK325" s="4">
        <v>1303514.5</v>
      </c>
      <c r="BL325" s="4">
        <v>3014697.74</v>
      </c>
      <c r="BM325" s="4">
        <v>4146009.39</v>
      </c>
      <c r="BN325" s="4">
        <v>407831</v>
      </c>
      <c r="BO325" s="4">
        <v>0</v>
      </c>
      <c r="BP325" s="4">
        <v>5016136.0161895528</v>
      </c>
      <c r="BQ325" s="4">
        <v>1429542.03</v>
      </c>
      <c r="BR325" s="4">
        <v>0</v>
      </c>
      <c r="BS325" s="4">
        <v>0</v>
      </c>
      <c r="BT325" s="4">
        <v>18524722</v>
      </c>
      <c r="BU325" s="4">
        <v>5105043.6680490626</v>
      </c>
      <c r="BV325" s="4">
        <v>2020543.8199999998</v>
      </c>
      <c r="BW325" s="4">
        <v>3603508.1199999996</v>
      </c>
      <c r="BX325" s="4">
        <v>5743891.5531854341</v>
      </c>
      <c r="BY325" s="4">
        <v>0</v>
      </c>
      <c r="BZ325" s="4">
        <v>319420.25459423847</v>
      </c>
      <c r="CA325" s="4">
        <v>0</v>
      </c>
      <c r="CB325" s="4">
        <v>2714769.9308764096</v>
      </c>
      <c r="CC325" s="4">
        <v>1688552.3991871795</v>
      </c>
      <c r="CD325" s="4">
        <v>0</v>
      </c>
      <c r="CE325" s="4">
        <v>18524722</v>
      </c>
      <c r="CF325" s="4">
        <v>5105043.6680490626</v>
      </c>
      <c r="CG325" s="4">
        <v>2020543.8199999998</v>
      </c>
      <c r="CH325" s="4">
        <v>3603508.1199999996</v>
      </c>
      <c r="CI325" s="4">
        <v>5743891.5531854341</v>
      </c>
      <c r="CJ325" s="4">
        <v>0</v>
      </c>
      <c r="CK325" s="4">
        <v>319420.25459423847</v>
      </c>
      <c r="CL325" s="4">
        <v>0</v>
      </c>
      <c r="CM325" s="4">
        <v>2714769.9308764096</v>
      </c>
      <c r="CN325" s="4">
        <v>6047585.3108554073</v>
      </c>
    </row>
    <row r="326" spans="1:92" x14ac:dyDescent="0.3">
      <c r="A326" s="1" t="s">
        <v>324</v>
      </c>
      <c r="B326" s="1" t="s">
        <v>324</v>
      </c>
      <c r="C326" s="1" t="s">
        <v>705</v>
      </c>
      <c r="D326" s="1" t="s">
        <v>767</v>
      </c>
      <c r="E326" s="1" t="s">
        <v>843</v>
      </c>
      <c r="F326" s="1"/>
      <c r="G326" s="4">
        <v>3664171</v>
      </c>
      <c r="H326" s="4">
        <v>3568221</v>
      </c>
      <c r="I326" s="4">
        <v>668270</v>
      </c>
      <c r="J326" s="4">
        <v>97605.83</v>
      </c>
      <c r="K326" s="4">
        <v>1099205</v>
      </c>
      <c r="L326" s="4">
        <v>2641479.3099999996</v>
      </c>
      <c r="M326" s="4">
        <v>390700</v>
      </c>
      <c r="N326" s="4">
        <v>480629.20999999996</v>
      </c>
      <c r="O326" s="4">
        <v>2791053.25</v>
      </c>
      <c r="P326" s="4">
        <v>1003662.03</v>
      </c>
      <c r="Q326" s="4">
        <v>5466983</v>
      </c>
      <c r="R326" s="4">
        <v>3323071</v>
      </c>
      <c r="S326" s="4">
        <v>207892</v>
      </c>
      <c r="T326" s="4">
        <v>53789.21</v>
      </c>
      <c r="U326" s="4">
        <v>1244532.9899999998</v>
      </c>
      <c r="V326" s="4">
        <v>2572839.6300000004</v>
      </c>
      <c r="W326" s="4">
        <v>213474</v>
      </c>
      <c r="X326" s="4">
        <v>487600.78</v>
      </c>
      <c r="Y326" s="4">
        <v>4124930.42</v>
      </c>
      <c r="Z326" s="4">
        <v>1013292.1299999999</v>
      </c>
      <c r="AA326" s="4">
        <v>4160081</v>
      </c>
      <c r="AB326" s="4">
        <v>2288454</v>
      </c>
      <c r="AC326" s="4">
        <v>57123</v>
      </c>
      <c r="AD326" s="4">
        <v>62760.04</v>
      </c>
      <c r="AE326" s="4">
        <v>1834339.96</v>
      </c>
      <c r="AF326" s="4">
        <v>2785752.42</v>
      </c>
      <c r="AG326" s="4">
        <v>359718</v>
      </c>
      <c r="AH326" s="4">
        <v>-1.9999999989522621E-2</v>
      </c>
      <c r="AI326" s="4">
        <v>782360.52</v>
      </c>
      <c r="AJ326" s="4">
        <v>878204.49</v>
      </c>
      <c r="AK326" s="4">
        <v>7497667.6600000001</v>
      </c>
      <c r="AL326" s="4">
        <v>2889523</v>
      </c>
      <c r="AM326" s="4">
        <v>2251515</v>
      </c>
      <c r="AN326" s="4">
        <v>433250.42137047602</v>
      </c>
      <c r="AO326" s="4">
        <v>1627045.57</v>
      </c>
      <c r="AP326" s="4">
        <v>3069609.53</v>
      </c>
      <c r="AQ326" s="4">
        <v>343673</v>
      </c>
      <c r="AR326" s="4">
        <v>365694.35</v>
      </c>
      <c r="AS326" s="4">
        <v>3034314.29</v>
      </c>
      <c r="AT326" s="4">
        <v>781922.89</v>
      </c>
      <c r="AU326" s="4">
        <v>0</v>
      </c>
      <c r="AV326" s="4">
        <v>8425879</v>
      </c>
      <c r="AW326" s="4">
        <v>3467772</v>
      </c>
      <c r="AX326" s="4">
        <v>2625654</v>
      </c>
      <c r="AY326" s="4">
        <v>298944.26624355</v>
      </c>
      <c r="AZ326" s="4">
        <v>2380255.06</v>
      </c>
      <c r="BA326" s="4">
        <v>4637757.62</v>
      </c>
      <c r="BB326" s="4">
        <v>246267</v>
      </c>
      <c r="BC326" s="4">
        <v>419838.12</v>
      </c>
      <c r="BD326" s="4">
        <v>5170165.26</v>
      </c>
      <c r="BE326" s="4">
        <v>220903.82481652853</v>
      </c>
      <c r="BF326" s="4">
        <v>1048399.03</v>
      </c>
      <c r="BG326" s="4">
        <v>0</v>
      </c>
      <c r="BH326" s="4">
        <v>4262938</v>
      </c>
      <c r="BI326" s="4">
        <v>3077228</v>
      </c>
      <c r="BJ326" s="4">
        <v>854099</v>
      </c>
      <c r="BK326" s="4">
        <v>69925.94</v>
      </c>
      <c r="BL326" s="4">
        <v>1083984.3600000001</v>
      </c>
      <c r="BM326" s="4">
        <v>2824580.2199999997</v>
      </c>
      <c r="BN326" s="4">
        <v>221072</v>
      </c>
      <c r="BO326" s="4">
        <v>0</v>
      </c>
      <c r="BP326" s="4">
        <v>3508459.7959077647</v>
      </c>
      <c r="BQ326" s="4">
        <v>92024.52</v>
      </c>
      <c r="BR326" s="4">
        <v>163386.85999999999</v>
      </c>
      <c r="BS326" s="4">
        <v>0</v>
      </c>
      <c r="BT326" s="4">
        <v>8323296</v>
      </c>
      <c r="BU326" s="4">
        <v>5349824.4333453765</v>
      </c>
      <c r="BV326" s="4">
        <v>141763.11000000002</v>
      </c>
      <c r="BW326" s="4">
        <v>2313932.7400000002</v>
      </c>
      <c r="BX326" s="4">
        <v>3603585.0047971103</v>
      </c>
      <c r="BY326" s="4">
        <v>232554.2</v>
      </c>
      <c r="BZ326" s="4">
        <v>1156285.8786658896</v>
      </c>
      <c r="CA326" s="4">
        <v>478167.62612065882</v>
      </c>
      <c r="CB326" s="4">
        <v>2895600.5601976993</v>
      </c>
      <c r="CC326" s="4">
        <v>937744.48147115204</v>
      </c>
      <c r="CD326" s="4">
        <v>0</v>
      </c>
      <c r="CE326" s="4">
        <v>8323296</v>
      </c>
      <c r="CF326" s="4">
        <v>5349824.4333453765</v>
      </c>
      <c r="CG326" s="4">
        <v>141763.11000000002</v>
      </c>
      <c r="CH326" s="4">
        <v>2313932.7400000002</v>
      </c>
      <c r="CI326" s="4">
        <v>3603585.0047971103</v>
      </c>
      <c r="CJ326" s="4">
        <v>232554.2</v>
      </c>
      <c r="CK326" s="4">
        <v>1156285.8786658896</v>
      </c>
      <c r="CL326" s="4">
        <v>478167.62612065882</v>
      </c>
      <c r="CM326" s="4">
        <v>2895600.5601976993</v>
      </c>
      <c r="CN326" s="4">
        <v>1122221.7299700968</v>
      </c>
    </row>
    <row r="327" spans="1:92" x14ac:dyDescent="0.3">
      <c r="A327" s="1" t="s">
        <v>325</v>
      </c>
      <c r="B327" s="1" t="s">
        <v>325</v>
      </c>
      <c r="C327" s="1" t="s">
        <v>706</v>
      </c>
      <c r="D327" s="1" t="s">
        <v>769</v>
      </c>
      <c r="E327" s="1"/>
      <c r="F327" s="1"/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1059189.1499999999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3831960.5000000005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3152574.2800000003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5356555</v>
      </c>
      <c r="AW327" s="4">
        <v>5353127</v>
      </c>
      <c r="AX327" s="4">
        <v>0</v>
      </c>
      <c r="AY327" s="4">
        <v>30114.029021400958</v>
      </c>
      <c r="AZ327" s="4">
        <v>148242.13</v>
      </c>
      <c r="BA327" s="4">
        <v>3112383.36</v>
      </c>
      <c r="BB327" s="4">
        <v>751551</v>
      </c>
      <c r="BC327" s="4">
        <v>0</v>
      </c>
      <c r="BD327" s="4">
        <v>0</v>
      </c>
      <c r="BE327" s="4">
        <v>734067.35830221919</v>
      </c>
      <c r="BF327" s="4">
        <v>0</v>
      </c>
      <c r="BG327" s="4">
        <v>0</v>
      </c>
      <c r="BH327" s="4">
        <v>6630814</v>
      </c>
      <c r="BI327" s="4">
        <v>6693537</v>
      </c>
      <c r="BJ327" s="4">
        <v>0</v>
      </c>
      <c r="BK327" s="4">
        <v>44552.69</v>
      </c>
      <c r="BL327" s="4">
        <v>211399.18</v>
      </c>
      <c r="BM327" s="4">
        <v>5131208.9000000004</v>
      </c>
      <c r="BN327" s="4">
        <v>918812</v>
      </c>
      <c r="BO327" s="4">
        <v>0</v>
      </c>
      <c r="BP327" s="4">
        <v>0</v>
      </c>
      <c r="BQ327" s="4">
        <v>1179564.1272001811</v>
      </c>
      <c r="BR327" s="4">
        <v>0</v>
      </c>
      <c r="BS327" s="4">
        <v>0</v>
      </c>
      <c r="BT327" s="4">
        <v>9667444</v>
      </c>
      <c r="BU327" s="4">
        <v>6577790.8988673147</v>
      </c>
      <c r="BV327" s="4">
        <v>51568.01</v>
      </c>
      <c r="BW327" s="4">
        <v>281819.09999999998</v>
      </c>
      <c r="BX327" s="4">
        <v>0</v>
      </c>
      <c r="BY327" s="4">
        <v>0</v>
      </c>
      <c r="BZ327" s="4">
        <v>128593.08157592714</v>
      </c>
      <c r="CA327" s="4">
        <v>0</v>
      </c>
      <c r="CB327" s="4">
        <v>67691.252472588181</v>
      </c>
      <c r="CC327" s="4">
        <v>1358071.5394349042</v>
      </c>
      <c r="CD327" s="4">
        <v>0</v>
      </c>
      <c r="CE327" s="4">
        <v>9667444</v>
      </c>
      <c r="CF327" s="4">
        <v>6577790.8988673147</v>
      </c>
      <c r="CG327" s="4">
        <v>51568.01</v>
      </c>
      <c r="CH327" s="4">
        <v>281819.09999999998</v>
      </c>
      <c r="CI327" s="4">
        <v>0</v>
      </c>
      <c r="CJ327" s="4">
        <v>0</v>
      </c>
      <c r="CK327" s="4">
        <v>128593.08157592714</v>
      </c>
      <c r="CL327" s="4">
        <v>0</v>
      </c>
      <c r="CM327" s="4">
        <v>67691.252472588181</v>
      </c>
      <c r="CN327" s="4">
        <v>2209183.1353975786</v>
      </c>
    </row>
    <row r="328" spans="1:92" x14ac:dyDescent="0.3">
      <c r="A328" s="1" t="s">
        <v>326</v>
      </c>
      <c r="B328" s="1" t="s">
        <v>326</v>
      </c>
      <c r="C328" s="1" t="s">
        <v>707</v>
      </c>
      <c r="D328" s="1" t="s">
        <v>767</v>
      </c>
      <c r="E328" s="1" t="s">
        <v>843</v>
      </c>
      <c r="F328" s="1"/>
      <c r="G328" s="4">
        <v>1751756</v>
      </c>
      <c r="H328" s="4">
        <v>1163429</v>
      </c>
      <c r="I328" s="4">
        <v>106390</v>
      </c>
      <c r="J328" s="4">
        <v>9964</v>
      </c>
      <c r="K328" s="4">
        <v>696824</v>
      </c>
      <c r="L328" s="4">
        <v>474356.89999999997</v>
      </c>
      <c r="M328" s="4">
        <v>129831</v>
      </c>
      <c r="N328" s="4">
        <v>0</v>
      </c>
      <c r="O328" s="4">
        <v>1620964.35</v>
      </c>
      <c r="P328" s="4">
        <v>244687.76</v>
      </c>
      <c r="Q328" s="4">
        <v>1788018</v>
      </c>
      <c r="R328" s="4">
        <v>1257078</v>
      </c>
      <c r="S328" s="4">
        <v>0</v>
      </c>
      <c r="T328" s="4">
        <v>4379.96</v>
      </c>
      <c r="U328" s="4">
        <v>438522.87</v>
      </c>
      <c r="V328" s="4">
        <v>417248.82999999996</v>
      </c>
      <c r="W328" s="4">
        <v>117670</v>
      </c>
      <c r="X328" s="4">
        <v>0</v>
      </c>
      <c r="Y328" s="4">
        <v>1858311.92</v>
      </c>
      <c r="Z328" s="4">
        <v>261758.82</v>
      </c>
      <c r="AA328" s="4">
        <v>2131418</v>
      </c>
      <c r="AB328" s="4">
        <v>1445821</v>
      </c>
      <c r="AC328" s="4">
        <v>35396</v>
      </c>
      <c r="AD328" s="4">
        <v>20164.91</v>
      </c>
      <c r="AE328" s="4">
        <v>645467.6</v>
      </c>
      <c r="AF328" s="4">
        <v>352394.5199999999</v>
      </c>
      <c r="AG328" s="4">
        <v>138211</v>
      </c>
      <c r="AH328" s="4">
        <v>0</v>
      </c>
      <c r="AI328" s="4">
        <v>1976869.98</v>
      </c>
      <c r="AJ328" s="4">
        <v>278830.01</v>
      </c>
      <c r="AK328" s="4">
        <v>2195092</v>
      </c>
      <c r="AL328" s="4">
        <v>1562187</v>
      </c>
      <c r="AM328" s="4">
        <v>0</v>
      </c>
      <c r="AN328" s="4">
        <v>21666.504084994551</v>
      </c>
      <c r="AO328" s="4">
        <v>758211.65</v>
      </c>
      <c r="AP328" s="4">
        <v>547535.51</v>
      </c>
      <c r="AQ328" s="4">
        <v>123451</v>
      </c>
      <c r="AR328" s="4">
        <v>0</v>
      </c>
      <c r="AS328" s="4">
        <v>1831582.1800000002</v>
      </c>
      <c r="AT328" s="4">
        <v>284520.01</v>
      </c>
      <c r="AU328" s="4">
        <v>0</v>
      </c>
      <c r="AV328" s="4">
        <v>2208653</v>
      </c>
      <c r="AW328" s="4">
        <v>1729414</v>
      </c>
      <c r="AX328" s="4">
        <v>0</v>
      </c>
      <c r="AY328" s="4">
        <v>22094.795272200368</v>
      </c>
      <c r="AZ328" s="4">
        <v>696004.28</v>
      </c>
      <c r="BA328" s="4">
        <v>747143.22</v>
      </c>
      <c r="BB328" s="4">
        <v>119305</v>
      </c>
      <c r="BC328" s="4">
        <v>0</v>
      </c>
      <c r="BD328" s="4">
        <v>2526483.4700000002</v>
      </c>
      <c r="BE328" s="4">
        <v>71050.718452173038</v>
      </c>
      <c r="BF328" s="4">
        <v>206276.99</v>
      </c>
      <c r="BG328" s="4">
        <v>0</v>
      </c>
      <c r="BH328" s="4">
        <v>3198935</v>
      </c>
      <c r="BI328" s="4">
        <v>2100089</v>
      </c>
      <c r="BJ328" s="4">
        <v>0</v>
      </c>
      <c r="BK328" s="4">
        <v>52601.67</v>
      </c>
      <c r="BL328" s="4">
        <v>1181955.8999999999</v>
      </c>
      <c r="BM328" s="4">
        <v>1059517.27</v>
      </c>
      <c r="BN328" s="4">
        <v>175903</v>
      </c>
      <c r="BO328" s="4">
        <v>58962.36</v>
      </c>
      <c r="BP328" s="4">
        <v>3274918.1262123557</v>
      </c>
      <c r="BQ328" s="4">
        <v>128404.035</v>
      </c>
      <c r="BR328" s="4">
        <v>0</v>
      </c>
      <c r="BS328" s="4">
        <v>0</v>
      </c>
      <c r="BT328" s="4">
        <v>2828859</v>
      </c>
      <c r="BU328" s="4">
        <v>1145663.4593963637</v>
      </c>
      <c r="BV328" s="4">
        <v>59007.55</v>
      </c>
      <c r="BW328" s="4">
        <v>909810.66</v>
      </c>
      <c r="BX328" s="4">
        <v>2141215.7836771803</v>
      </c>
      <c r="BY328" s="4">
        <v>156109</v>
      </c>
      <c r="BZ328" s="4">
        <v>1259157.3558864722</v>
      </c>
      <c r="CA328" s="4">
        <v>0</v>
      </c>
      <c r="CB328" s="4">
        <v>1450279.9977437449</v>
      </c>
      <c r="CC328" s="4">
        <v>723194.58905580954</v>
      </c>
      <c r="CD328" s="4">
        <v>0</v>
      </c>
      <c r="CE328" s="4">
        <v>2828859</v>
      </c>
      <c r="CF328" s="4">
        <v>1145663.4593963637</v>
      </c>
      <c r="CG328" s="4">
        <v>59007.55</v>
      </c>
      <c r="CH328" s="4">
        <v>909810.66</v>
      </c>
      <c r="CI328" s="4">
        <v>2141215.7836771803</v>
      </c>
      <c r="CJ328" s="4">
        <v>156109</v>
      </c>
      <c r="CK328" s="4">
        <v>1259157.3558864722</v>
      </c>
      <c r="CL328" s="4">
        <v>0</v>
      </c>
      <c r="CM328" s="4">
        <v>1450279.9977437449</v>
      </c>
      <c r="CN328" s="4">
        <v>758425.42325978924</v>
      </c>
    </row>
    <row r="329" spans="1:92" x14ac:dyDescent="0.3">
      <c r="A329" s="1" t="s">
        <v>327</v>
      </c>
      <c r="B329" s="1" t="s">
        <v>327</v>
      </c>
      <c r="C329" s="1" t="s">
        <v>708</v>
      </c>
      <c r="D329" s="1" t="s">
        <v>769</v>
      </c>
      <c r="E329" s="1"/>
      <c r="F329" s="1"/>
      <c r="G329" s="4">
        <v>17903288</v>
      </c>
      <c r="H329" s="4">
        <v>8202281</v>
      </c>
      <c r="I329" s="4">
        <v>660197</v>
      </c>
      <c r="J329" s="4">
        <v>117789.91000000003</v>
      </c>
      <c r="K329" s="4">
        <v>2566957.8299999968</v>
      </c>
      <c r="L329" s="4">
        <v>1473470.2851847911</v>
      </c>
      <c r="M329" s="4">
        <v>779327</v>
      </c>
      <c r="N329" s="4">
        <v>0</v>
      </c>
      <c r="O329" s="4">
        <v>14376743.76</v>
      </c>
      <c r="P329" s="4">
        <v>510000.01999999996</v>
      </c>
      <c r="Q329" s="4">
        <v>10505429</v>
      </c>
      <c r="R329" s="4">
        <v>9222613</v>
      </c>
      <c r="S329" s="4">
        <v>667298</v>
      </c>
      <c r="T329" s="4">
        <v>48574.979999999996</v>
      </c>
      <c r="U329" s="4">
        <v>1435404.98</v>
      </c>
      <c r="V329" s="4">
        <v>5091630.92</v>
      </c>
      <c r="W329" s="4">
        <v>783312</v>
      </c>
      <c r="X329" s="4">
        <v>0</v>
      </c>
      <c r="Y329" s="4">
        <v>6816318.8799999999</v>
      </c>
      <c r="Z329" s="4">
        <v>503539</v>
      </c>
      <c r="AA329" s="4">
        <v>12084542</v>
      </c>
      <c r="AB329" s="4">
        <v>7410198</v>
      </c>
      <c r="AC329" s="4">
        <v>2259188</v>
      </c>
      <c r="AD329" s="4">
        <v>242926.40999999997</v>
      </c>
      <c r="AE329" s="4">
        <v>2520752.17</v>
      </c>
      <c r="AF329" s="4">
        <v>5377612.4800000004</v>
      </c>
      <c r="AG329" s="4">
        <v>901810</v>
      </c>
      <c r="AH329" s="4">
        <v>0</v>
      </c>
      <c r="AI329" s="4">
        <v>5675391.7800000003</v>
      </c>
      <c r="AJ329" s="4">
        <v>503539</v>
      </c>
      <c r="AK329" s="4">
        <v>13527066</v>
      </c>
      <c r="AL329" s="4">
        <v>8925085</v>
      </c>
      <c r="AM329" s="4">
        <v>2345045</v>
      </c>
      <c r="AN329" s="4">
        <v>385855.61028441973</v>
      </c>
      <c r="AO329" s="4">
        <v>2582920.7400000002</v>
      </c>
      <c r="AP329" s="4">
        <v>5699916.8000000007</v>
      </c>
      <c r="AQ329" s="4">
        <v>844331</v>
      </c>
      <c r="AR329" s="4">
        <v>0</v>
      </c>
      <c r="AS329" s="4">
        <v>5428415</v>
      </c>
      <c r="AT329" s="4">
        <v>503539.02</v>
      </c>
      <c r="AU329" s="4">
        <v>0</v>
      </c>
      <c r="AV329" s="4">
        <v>14315836</v>
      </c>
      <c r="AW329" s="4">
        <v>8418087</v>
      </c>
      <c r="AX329" s="4">
        <v>1699912.113332914</v>
      </c>
      <c r="AY329" s="4">
        <v>475330.93104230054</v>
      </c>
      <c r="AZ329" s="4">
        <v>2670111.62</v>
      </c>
      <c r="BA329" s="4">
        <v>5893973.8500000006</v>
      </c>
      <c r="BB329" s="4">
        <v>372518.79999999981</v>
      </c>
      <c r="BC329" s="4">
        <v>0</v>
      </c>
      <c r="BD329" s="4">
        <v>3990130.48</v>
      </c>
      <c r="BE329" s="4">
        <v>1736385.8151840491</v>
      </c>
      <c r="BF329" s="4">
        <v>546315.76</v>
      </c>
      <c r="BG329" s="4">
        <v>0</v>
      </c>
      <c r="BH329" s="4">
        <v>14922041.52</v>
      </c>
      <c r="BI329" s="4">
        <v>7892353</v>
      </c>
      <c r="BJ329" s="4">
        <v>1416253</v>
      </c>
      <c r="BK329" s="4">
        <v>748201.98</v>
      </c>
      <c r="BL329" s="4">
        <v>2913383.38</v>
      </c>
      <c r="BM329" s="4">
        <v>6319157.0899999999</v>
      </c>
      <c r="BN329" s="4">
        <v>759287.32</v>
      </c>
      <c r="BO329" s="4">
        <v>0</v>
      </c>
      <c r="BP329" s="4">
        <v>3554127.2687765192</v>
      </c>
      <c r="BQ329" s="4">
        <v>2500876.3200000003</v>
      </c>
      <c r="BR329" s="4">
        <v>0</v>
      </c>
      <c r="BS329" s="4">
        <v>0</v>
      </c>
      <c r="BT329" s="4">
        <v>15564353.700348947</v>
      </c>
      <c r="BU329" s="4">
        <v>7882782.3933949908</v>
      </c>
      <c r="BV329" s="4">
        <v>918109.78999999992</v>
      </c>
      <c r="BW329" s="4">
        <v>2451249.87</v>
      </c>
      <c r="BX329" s="4">
        <v>8948642.9144565817</v>
      </c>
      <c r="BY329" s="4">
        <v>400317.71000000008</v>
      </c>
      <c r="BZ329" s="4">
        <v>6394838.9425139455</v>
      </c>
      <c r="CA329" s="4">
        <v>0</v>
      </c>
      <c r="CB329" s="4">
        <v>4336694.1730297236</v>
      </c>
      <c r="CC329" s="4">
        <v>2749912.7376890583</v>
      </c>
      <c r="CD329" s="4">
        <v>0</v>
      </c>
      <c r="CE329" s="4">
        <v>15564353.700348947</v>
      </c>
      <c r="CF329" s="4">
        <v>7882782.3933949908</v>
      </c>
      <c r="CG329" s="4">
        <v>918109.78999999992</v>
      </c>
      <c r="CH329" s="4">
        <v>2451249.87</v>
      </c>
      <c r="CI329" s="4">
        <v>8948642.9144565817</v>
      </c>
      <c r="CJ329" s="4">
        <v>400317.71000000008</v>
      </c>
      <c r="CK329" s="4">
        <v>6394838.9425139455</v>
      </c>
      <c r="CL329" s="4">
        <v>0</v>
      </c>
      <c r="CM329" s="4">
        <v>4336694.1730297236</v>
      </c>
      <c r="CN329" s="4">
        <v>3698468.2231636499</v>
      </c>
    </row>
    <row r="330" spans="1:92" x14ac:dyDescent="0.3">
      <c r="A330" s="1" t="s">
        <v>328</v>
      </c>
      <c r="B330" s="1" t="s">
        <v>328</v>
      </c>
      <c r="C330" s="1" t="s">
        <v>709</v>
      </c>
      <c r="D330" s="1" t="s">
        <v>769</v>
      </c>
      <c r="E330" s="1"/>
      <c r="F330" s="1"/>
      <c r="G330" s="4">
        <v>23015834</v>
      </c>
      <c r="H330" s="4">
        <v>11710443</v>
      </c>
      <c r="I330" s="4">
        <v>850461</v>
      </c>
      <c r="J330" s="4">
        <v>250687.38</v>
      </c>
      <c r="K330" s="4">
        <v>6275712</v>
      </c>
      <c r="L330" s="4">
        <v>12396873.620333491</v>
      </c>
      <c r="M330" s="4">
        <v>0</v>
      </c>
      <c r="N330" s="4">
        <v>0</v>
      </c>
      <c r="O330" s="4">
        <v>7496655.7999999998</v>
      </c>
      <c r="P330" s="4">
        <v>2661481.94</v>
      </c>
      <c r="Q330" s="4">
        <v>24501125</v>
      </c>
      <c r="R330" s="4">
        <v>13582663</v>
      </c>
      <c r="S330" s="4">
        <v>225913</v>
      </c>
      <c r="T330" s="4">
        <v>865779.41</v>
      </c>
      <c r="U330" s="4">
        <v>7660290.1999999993</v>
      </c>
      <c r="V330" s="4">
        <v>9342298.9699999988</v>
      </c>
      <c r="W330" s="4">
        <v>43288.740000000224</v>
      </c>
      <c r="X330" s="4">
        <v>0</v>
      </c>
      <c r="Y330" s="4">
        <v>7140939.2599999998</v>
      </c>
      <c r="Z330" s="4">
        <v>2408552.8200000003</v>
      </c>
      <c r="AA330" s="4">
        <v>26782293</v>
      </c>
      <c r="AB330" s="4">
        <v>14025347</v>
      </c>
      <c r="AC330" s="4">
        <v>366564</v>
      </c>
      <c r="AD330" s="4">
        <v>1275408.1499999999</v>
      </c>
      <c r="AE330" s="4">
        <v>7926758.4400000004</v>
      </c>
      <c r="AF330" s="4">
        <v>11045286.617078478</v>
      </c>
      <c r="AG330" s="4">
        <v>1358242</v>
      </c>
      <c r="AH330" s="4">
        <v>0</v>
      </c>
      <c r="AI330" s="4">
        <v>4292402.49</v>
      </c>
      <c r="AJ330" s="4">
        <v>2285626.86</v>
      </c>
      <c r="AK330" s="4">
        <v>27707212</v>
      </c>
      <c r="AL330" s="4">
        <v>17183998</v>
      </c>
      <c r="AM330" s="4">
        <v>228002</v>
      </c>
      <c r="AN330" s="4">
        <v>1282140.2246503681</v>
      </c>
      <c r="AO330" s="4">
        <v>8210900.9199999999</v>
      </c>
      <c r="AP330" s="4">
        <v>10609959.329999998</v>
      </c>
      <c r="AQ330" s="4">
        <v>7287.6999999992549</v>
      </c>
      <c r="AR330" s="4">
        <v>0</v>
      </c>
      <c r="AS330" s="4">
        <v>8829634.9899999984</v>
      </c>
      <c r="AT330" s="4">
        <v>2200242.21</v>
      </c>
      <c r="AU330" s="4">
        <v>0</v>
      </c>
      <c r="AV330" s="4">
        <v>28270943</v>
      </c>
      <c r="AW330" s="4">
        <v>14852916</v>
      </c>
      <c r="AX330" s="4">
        <v>298886</v>
      </c>
      <c r="AY330" s="4">
        <v>1089377.8870952018</v>
      </c>
      <c r="AZ330" s="4">
        <v>7042773.4200000009</v>
      </c>
      <c r="BA330" s="4">
        <v>11120262.459999999</v>
      </c>
      <c r="BB330" s="4">
        <v>161528.1400000006</v>
      </c>
      <c r="BC330" s="4">
        <v>0</v>
      </c>
      <c r="BD330" s="4">
        <v>6814009.9299999997</v>
      </c>
      <c r="BE330" s="4">
        <v>3844872.5681454553</v>
      </c>
      <c r="BF330" s="4">
        <v>2357922.1399999997</v>
      </c>
      <c r="BG330" s="4">
        <v>0</v>
      </c>
      <c r="BH330" s="4">
        <v>29711134</v>
      </c>
      <c r="BI330" s="4">
        <v>10873689</v>
      </c>
      <c r="BJ330" s="4">
        <v>292948</v>
      </c>
      <c r="BK330" s="4">
        <v>1795981.26</v>
      </c>
      <c r="BL330" s="4">
        <v>7188126.5899999999</v>
      </c>
      <c r="BM330" s="4">
        <v>11479757.57</v>
      </c>
      <c r="BN330" s="4">
        <v>209221.73</v>
      </c>
      <c r="BO330" s="4">
        <v>0</v>
      </c>
      <c r="BP330" s="4">
        <v>5537326.8033447275</v>
      </c>
      <c r="BQ330" s="4">
        <v>6133825.5</v>
      </c>
      <c r="BR330" s="4">
        <v>596386.86</v>
      </c>
      <c r="BS330" s="4">
        <v>0</v>
      </c>
      <c r="BT330" s="4">
        <v>29271289</v>
      </c>
      <c r="BU330" s="4">
        <v>13413523.141305454</v>
      </c>
      <c r="BV330" s="4">
        <v>1749306.6400000001</v>
      </c>
      <c r="BW330" s="4">
        <v>7156325.9900000002</v>
      </c>
      <c r="BX330" s="4">
        <v>12303691.050862474</v>
      </c>
      <c r="BY330" s="4">
        <v>1360377.4399999995</v>
      </c>
      <c r="BZ330" s="4">
        <v>8092421.9083173163</v>
      </c>
      <c r="CA330" s="4">
        <v>0</v>
      </c>
      <c r="CB330" s="4">
        <v>9101339.0459388904</v>
      </c>
      <c r="CC330" s="4">
        <v>4800258.5268400023</v>
      </c>
      <c r="CD330" s="4">
        <v>0</v>
      </c>
      <c r="CE330" s="4">
        <v>29271289</v>
      </c>
      <c r="CF330" s="4">
        <v>13413523.141305454</v>
      </c>
      <c r="CG330" s="4">
        <v>1749306.6400000001</v>
      </c>
      <c r="CH330" s="4">
        <v>7156325.9900000002</v>
      </c>
      <c r="CI330" s="4">
        <v>12303691.050862474</v>
      </c>
      <c r="CJ330" s="4">
        <v>1360377.4399999995</v>
      </c>
      <c r="CK330" s="4">
        <v>8092421.9083173163</v>
      </c>
      <c r="CL330" s="4">
        <v>0</v>
      </c>
      <c r="CM330" s="4">
        <v>9101339.0459388904</v>
      </c>
      <c r="CN330" s="4">
        <v>5729052.7794597037</v>
      </c>
    </row>
    <row r="331" spans="1:92" x14ac:dyDescent="0.3">
      <c r="A331" s="1" t="s">
        <v>329</v>
      </c>
      <c r="B331" s="1" t="s">
        <v>329</v>
      </c>
      <c r="C331" s="1" t="s">
        <v>710</v>
      </c>
      <c r="D331" s="1" t="s">
        <v>769</v>
      </c>
      <c r="E331" s="1"/>
      <c r="F331" s="1"/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11685945</v>
      </c>
      <c r="R331" s="4">
        <v>8382825</v>
      </c>
      <c r="S331" s="4">
        <v>0</v>
      </c>
      <c r="T331" s="4">
        <v>343921.55999999988</v>
      </c>
      <c r="U331" s="4">
        <v>1002509.77</v>
      </c>
      <c r="V331" s="4">
        <v>3218607.1599999997</v>
      </c>
      <c r="W331" s="4">
        <v>435192</v>
      </c>
      <c r="X331" s="4">
        <v>0</v>
      </c>
      <c r="Y331" s="4">
        <v>0</v>
      </c>
      <c r="Z331" s="4">
        <v>0</v>
      </c>
      <c r="AA331" s="4">
        <v>17271768</v>
      </c>
      <c r="AB331" s="4">
        <v>8623827</v>
      </c>
      <c r="AC331" s="4">
        <v>0</v>
      </c>
      <c r="AD331" s="4">
        <v>453815.79000000004</v>
      </c>
      <c r="AE331" s="4">
        <v>1633183.55</v>
      </c>
      <c r="AF331" s="4">
        <v>4846081.4815706806</v>
      </c>
      <c r="AG331" s="4">
        <v>480944</v>
      </c>
      <c r="AH331" s="4">
        <v>0</v>
      </c>
      <c r="AI331" s="4">
        <v>0</v>
      </c>
      <c r="AJ331" s="4">
        <v>0</v>
      </c>
      <c r="AK331" s="4">
        <v>12070785</v>
      </c>
      <c r="AL331" s="4">
        <v>8530749</v>
      </c>
      <c r="AM331" s="4">
        <v>0</v>
      </c>
      <c r="AN331" s="4">
        <v>491971.19195415638</v>
      </c>
      <c r="AO331" s="4">
        <v>1956095.06</v>
      </c>
      <c r="AP331" s="4">
        <v>3406783.7299999995</v>
      </c>
      <c r="AQ331" s="4">
        <v>547899</v>
      </c>
      <c r="AR331" s="4">
        <v>0</v>
      </c>
      <c r="AS331" s="4">
        <v>5041508.87</v>
      </c>
      <c r="AT331" s="4">
        <v>0</v>
      </c>
      <c r="AU331" s="4">
        <v>0</v>
      </c>
      <c r="AV331" s="4">
        <v>16424407</v>
      </c>
      <c r="AW331" s="4">
        <v>10130379</v>
      </c>
      <c r="AX331" s="4">
        <v>0</v>
      </c>
      <c r="AY331" s="4">
        <v>634911.8329599984</v>
      </c>
      <c r="AZ331" s="4">
        <v>2352117.3000000003</v>
      </c>
      <c r="BA331" s="4">
        <v>3863578.07</v>
      </c>
      <c r="BB331" s="4">
        <v>807837</v>
      </c>
      <c r="BC331" s="4">
        <v>0</v>
      </c>
      <c r="BD331" s="4">
        <v>5024509.49</v>
      </c>
      <c r="BE331" s="4">
        <v>291700.60053164657</v>
      </c>
      <c r="BF331" s="4">
        <v>0</v>
      </c>
      <c r="BG331" s="4">
        <v>0</v>
      </c>
      <c r="BH331" s="4">
        <v>14159996</v>
      </c>
      <c r="BI331" s="4">
        <v>11239946</v>
      </c>
      <c r="BJ331" s="4">
        <v>0</v>
      </c>
      <c r="BK331" s="4">
        <v>787222.72</v>
      </c>
      <c r="BL331" s="4">
        <v>2713195.11</v>
      </c>
      <c r="BM331" s="4">
        <v>3574032.55</v>
      </c>
      <c r="BN331" s="4">
        <v>1063134</v>
      </c>
      <c r="BO331" s="4">
        <v>0</v>
      </c>
      <c r="BP331" s="4">
        <v>4689051.8223878164</v>
      </c>
      <c r="BQ331" s="4">
        <v>896310.09000000008</v>
      </c>
      <c r="BR331" s="4">
        <v>0</v>
      </c>
      <c r="BS331" s="4">
        <v>0</v>
      </c>
      <c r="BT331" s="4">
        <v>12676197</v>
      </c>
      <c r="BU331" s="4">
        <v>4161375.8475676859</v>
      </c>
      <c r="BV331" s="4">
        <v>752505.80999999994</v>
      </c>
      <c r="BW331" s="4">
        <v>2819332.0799999996</v>
      </c>
      <c r="BX331" s="4">
        <v>10837730.813175127</v>
      </c>
      <c r="BY331" s="4">
        <v>1297460.7900000003</v>
      </c>
      <c r="BZ331" s="4">
        <v>3305135.2434125002</v>
      </c>
      <c r="CA331" s="4">
        <v>0</v>
      </c>
      <c r="CB331" s="4">
        <v>4765717.7799953492</v>
      </c>
      <c r="CC331" s="4">
        <v>1007263.1929639613</v>
      </c>
      <c r="CD331" s="4">
        <v>0</v>
      </c>
      <c r="CE331" s="4">
        <v>12676197</v>
      </c>
      <c r="CF331" s="4">
        <v>4161375.8475676859</v>
      </c>
      <c r="CG331" s="4">
        <v>752505.80999999994</v>
      </c>
      <c r="CH331" s="4">
        <v>2819332.0799999996</v>
      </c>
      <c r="CI331" s="4">
        <v>10837730.813175127</v>
      </c>
      <c r="CJ331" s="4">
        <v>1297460.7900000003</v>
      </c>
      <c r="CK331" s="4">
        <v>3305135.2434125002</v>
      </c>
      <c r="CL331" s="4">
        <v>0</v>
      </c>
      <c r="CM331" s="4">
        <v>4765717.7799953492</v>
      </c>
      <c r="CN331" s="4">
        <v>1185105.6951478431</v>
      </c>
    </row>
    <row r="332" spans="1:92" x14ac:dyDescent="0.3">
      <c r="A332" s="1" t="s">
        <v>330</v>
      </c>
      <c r="B332" s="1" t="s">
        <v>330</v>
      </c>
      <c r="C332" s="1" t="s">
        <v>711</v>
      </c>
      <c r="D332" s="1" t="s">
        <v>768</v>
      </c>
      <c r="E332" s="1"/>
      <c r="F332" s="1" t="s">
        <v>378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30088731</v>
      </c>
      <c r="AB332" s="4">
        <v>1148388</v>
      </c>
      <c r="AC332" s="4">
        <v>0</v>
      </c>
      <c r="AD332" s="4">
        <v>2655659.27</v>
      </c>
      <c r="AE332" s="4">
        <v>0</v>
      </c>
      <c r="AF332" s="4">
        <v>15030765.410000002</v>
      </c>
      <c r="AG332" s="4">
        <v>8396</v>
      </c>
      <c r="AH332" s="4">
        <v>677138.78</v>
      </c>
      <c r="AI332" s="4">
        <v>5357375.2299999995</v>
      </c>
      <c r="AJ332" s="4">
        <v>0</v>
      </c>
      <c r="AK332" s="4">
        <v>28863937</v>
      </c>
      <c r="AL332" s="4">
        <v>1477019</v>
      </c>
      <c r="AM332" s="4">
        <v>0</v>
      </c>
      <c r="AN332" s="4">
        <v>9118922.8287774418</v>
      </c>
      <c r="AO332" s="4">
        <v>325.05</v>
      </c>
      <c r="AP332" s="4">
        <v>8706005.4799999986</v>
      </c>
      <c r="AQ332" s="4">
        <v>84025.459999999963</v>
      </c>
      <c r="AR332" s="4">
        <v>515341.25</v>
      </c>
      <c r="AS332" s="4">
        <v>4422721.04</v>
      </c>
      <c r="AT332" s="4">
        <v>0</v>
      </c>
      <c r="AU332" s="4">
        <v>0</v>
      </c>
      <c r="AV332" s="4">
        <v>27007483</v>
      </c>
      <c r="AW332" s="4">
        <v>1705472</v>
      </c>
      <c r="AX332" s="4">
        <v>0</v>
      </c>
      <c r="AY332" s="4">
        <v>2983954.42089504</v>
      </c>
      <c r="AZ332" s="4">
        <v>46.9</v>
      </c>
      <c r="BA332" s="4">
        <v>10778636.34</v>
      </c>
      <c r="BB332" s="4">
        <v>36274.652423460735</v>
      </c>
      <c r="BC332" s="4">
        <v>434609.28</v>
      </c>
      <c r="BD332" s="4">
        <v>4149829.9</v>
      </c>
      <c r="BE332" s="4">
        <v>49422.677625490069</v>
      </c>
      <c r="BF332" s="4">
        <v>0</v>
      </c>
      <c r="BG332" s="4">
        <v>0</v>
      </c>
      <c r="BH332" s="4">
        <v>35360502</v>
      </c>
      <c r="BI332" s="4">
        <v>10663414</v>
      </c>
      <c r="BJ332" s="4">
        <v>3293722.35</v>
      </c>
      <c r="BK332" s="4">
        <v>903987.49</v>
      </c>
      <c r="BL332" s="4">
        <v>344.06</v>
      </c>
      <c r="BM332" s="4">
        <v>9112189.8699999992</v>
      </c>
      <c r="BN332" s="4">
        <v>91286.02</v>
      </c>
      <c r="BO332" s="4">
        <v>485199.39</v>
      </c>
      <c r="BP332" s="4">
        <v>9626017.9675911218</v>
      </c>
      <c r="BQ332" s="4">
        <v>76768.349999999991</v>
      </c>
      <c r="BR332" s="4">
        <v>0</v>
      </c>
      <c r="BS332" s="4">
        <v>0</v>
      </c>
      <c r="BT332" s="4">
        <v>39640403.178649507</v>
      </c>
      <c r="BU332" s="4">
        <v>13873216.990809107</v>
      </c>
      <c r="BV332" s="4">
        <v>1773445.01</v>
      </c>
      <c r="BW332" s="4">
        <v>21540.29</v>
      </c>
      <c r="BX332" s="4">
        <v>9371919.1297330465</v>
      </c>
      <c r="BY332" s="4">
        <v>81045.98</v>
      </c>
      <c r="BZ332" s="4">
        <v>0</v>
      </c>
      <c r="CA332" s="4">
        <v>819474.00183302781</v>
      </c>
      <c r="CB332" s="4">
        <v>4603178.9271638179</v>
      </c>
      <c r="CC332" s="4">
        <v>903600.79681638314</v>
      </c>
      <c r="CD332" s="4">
        <v>0</v>
      </c>
      <c r="CE332" s="4">
        <v>39640403.178649507</v>
      </c>
      <c r="CF332" s="4">
        <v>13873216.990809107</v>
      </c>
      <c r="CG332" s="4">
        <v>1773445.01</v>
      </c>
      <c r="CH332" s="4">
        <v>21540.29</v>
      </c>
      <c r="CI332" s="4">
        <v>9371919.1297330465</v>
      </c>
      <c r="CJ332" s="4">
        <v>81045.98</v>
      </c>
      <c r="CK332" s="4">
        <v>0</v>
      </c>
      <c r="CL332" s="4">
        <v>819474.00183302781</v>
      </c>
      <c r="CM332" s="4">
        <v>4603178.9271638179</v>
      </c>
      <c r="CN332" s="4">
        <v>2070578.9082234579</v>
      </c>
    </row>
    <row r="333" spans="1:92" x14ac:dyDescent="0.3">
      <c r="A333" s="1" t="s">
        <v>331</v>
      </c>
      <c r="B333" s="1" t="s">
        <v>331</v>
      </c>
      <c r="C333" s="1" t="s">
        <v>712</v>
      </c>
      <c r="D333" s="1" t="s">
        <v>770</v>
      </c>
      <c r="E333" s="1" t="s">
        <v>843</v>
      </c>
      <c r="F333" s="1"/>
      <c r="G333" s="4">
        <v>378797</v>
      </c>
      <c r="H333" s="4">
        <v>600176</v>
      </c>
      <c r="I333" s="4">
        <v>96817</v>
      </c>
      <c r="J333" s="4">
        <v>939.99</v>
      </c>
      <c r="K333" s="4">
        <v>111765</v>
      </c>
      <c r="L333" s="4">
        <v>23667.17</v>
      </c>
      <c r="M333" s="4">
        <v>140962.6</v>
      </c>
      <c r="N333" s="4">
        <v>0</v>
      </c>
      <c r="O333" s="4">
        <v>580520.14</v>
      </c>
      <c r="P333" s="4">
        <v>558576.02</v>
      </c>
      <c r="Q333" s="4">
        <v>154303</v>
      </c>
      <c r="R333" s="4">
        <v>632775</v>
      </c>
      <c r="S333" s="4">
        <v>428328</v>
      </c>
      <c r="T333" s="4">
        <v>3618.7599999999998</v>
      </c>
      <c r="U333" s="4">
        <v>95523.239999999991</v>
      </c>
      <c r="V333" s="4">
        <v>97858.57</v>
      </c>
      <c r="W333" s="4">
        <v>409636</v>
      </c>
      <c r="X333" s="4">
        <v>0</v>
      </c>
      <c r="Y333" s="4">
        <v>411006.94</v>
      </c>
      <c r="Z333" s="4">
        <v>585663.98</v>
      </c>
      <c r="AA333" s="4">
        <v>707148</v>
      </c>
      <c r="AB333" s="4">
        <v>917772</v>
      </c>
      <c r="AC333" s="4">
        <v>0</v>
      </c>
      <c r="AD333" s="4">
        <v>4800.0599999999995</v>
      </c>
      <c r="AE333" s="4">
        <v>366640.27</v>
      </c>
      <c r="AF333" s="4">
        <v>1109.93</v>
      </c>
      <c r="AG333" s="4">
        <v>715723</v>
      </c>
      <c r="AH333" s="4">
        <v>0</v>
      </c>
      <c r="AI333" s="4">
        <v>242081.78000000003</v>
      </c>
      <c r="AJ333" s="4">
        <v>435083.37</v>
      </c>
      <c r="AK333" s="4">
        <v>601434</v>
      </c>
      <c r="AL333" s="4">
        <v>610964</v>
      </c>
      <c r="AM333" s="4">
        <v>0</v>
      </c>
      <c r="AN333" s="4">
        <v>8641.8822946636938</v>
      </c>
      <c r="AO333" s="4">
        <v>178991.24</v>
      </c>
      <c r="AP333" s="4">
        <v>-113.62</v>
      </c>
      <c r="AQ333" s="4">
        <v>42100</v>
      </c>
      <c r="AR333" s="4">
        <v>0</v>
      </c>
      <c r="AS333" s="4">
        <v>616123.5</v>
      </c>
      <c r="AT333" s="4">
        <v>435083.33</v>
      </c>
      <c r="AU333" s="4">
        <v>0</v>
      </c>
      <c r="AV333" s="4">
        <v>630937</v>
      </c>
      <c r="AW333" s="4">
        <v>525110</v>
      </c>
      <c r="AX333" s="4">
        <v>0</v>
      </c>
      <c r="AY333" s="4">
        <v>10691.763920999947</v>
      </c>
      <c r="AZ333" s="4">
        <v>186993.87</v>
      </c>
      <c r="BA333" s="4">
        <v>235412.16</v>
      </c>
      <c r="BB333" s="4">
        <v>34340.419999999984</v>
      </c>
      <c r="BC333" s="4">
        <v>0</v>
      </c>
      <c r="BD333" s="4">
        <v>721221.01</v>
      </c>
      <c r="BE333" s="4">
        <v>16058.435233333335</v>
      </c>
      <c r="BF333" s="4">
        <v>424206.24</v>
      </c>
      <c r="BG333" s="4">
        <v>0</v>
      </c>
      <c r="BH333" s="4">
        <v>1158145</v>
      </c>
      <c r="BI333" s="4">
        <v>479764</v>
      </c>
      <c r="BJ333" s="4">
        <v>0</v>
      </c>
      <c r="BK333" s="4">
        <v>6645.79</v>
      </c>
      <c r="BL333" s="4">
        <v>510808.5</v>
      </c>
      <c r="BM333" s="4">
        <v>340977.54000000004</v>
      </c>
      <c r="BN333" s="4">
        <v>35562.22</v>
      </c>
      <c r="BO333" s="4">
        <v>0</v>
      </c>
      <c r="BP333" s="4">
        <v>1043778.1229077969</v>
      </c>
      <c r="BQ333" s="4">
        <v>20413.345000000001</v>
      </c>
      <c r="BR333" s="4">
        <v>97893.75</v>
      </c>
      <c r="BS333" s="4">
        <v>0</v>
      </c>
      <c r="BT333" s="4">
        <v>1076899</v>
      </c>
      <c r="BU333" s="4">
        <v>474402.80581634183</v>
      </c>
      <c r="BV333" s="4">
        <v>4229.22</v>
      </c>
      <c r="BW333" s="4">
        <v>380038.30000000005</v>
      </c>
      <c r="BX333" s="4">
        <v>0</v>
      </c>
      <c r="BY333" s="4">
        <v>0</v>
      </c>
      <c r="BZ333" s="4">
        <v>661151.77796359651</v>
      </c>
      <c r="CA333" s="4">
        <v>0</v>
      </c>
      <c r="CB333" s="4">
        <v>661151.77796359651</v>
      </c>
      <c r="CC333" s="4">
        <v>59822.869416991474</v>
      </c>
      <c r="CD333" s="4">
        <v>0</v>
      </c>
      <c r="CE333" s="4">
        <v>1076899</v>
      </c>
      <c r="CF333" s="4">
        <v>474402.80581634183</v>
      </c>
      <c r="CG333" s="4">
        <v>4229.22</v>
      </c>
      <c r="CH333" s="4">
        <v>380038.30000000005</v>
      </c>
      <c r="CI333" s="4">
        <v>0</v>
      </c>
      <c r="CJ333" s="4">
        <v>0</v>
      </c>
      <c r="CK333" s="4">
        <v>661151.77796359651</v>
      </c>
      <c r="CL333" s="4">
        <v>0</v>
      </c>
      <c r="CM333" s="4">
        <v>661151.77796359651</v>
      </c>
      <c r="CN333" s="4">
        <v>245257.01349694136</v>
      </c>
    </row>
    <row r="334" spans="1:92" x14ac:dyDescent="0.3">
      <c r="A334" s="1" t="s">
        <v>332</v>
      </c>
      <c r="B334" s="1" t="s">
        <v>332</v>
      </c>
      <c r="C334" s="1" t="s">
        <v>713</v>
      </c>
      <c r="D334" s="1" t="s">
        <v>769</v>
      </c>
      <c r="E334" s="1"/>
      <c r="F334" s="1"/>
      <c r="G334" s="4">
        <v>2673940</v>
      </c>
      <c r="H334" s="4">
        <v>4103287</v>
      </c>
      <c r="I334" s="4">
        <v>0</v>
      </c>
      <c r="J334" s="4">
        <v>3470261.1800000006</v>
      </c>
      <c r="K334" s="4">
        <v>302048.47999999992</v>
      </c>
      <c r="L334" s="4">
        <v>0</v>
      </c>
      <c r="M334" s="4">
        <v>357084</v>
      </c>
      <c r="N334" s="4">
        <v>0</v>
      </c>
      <c r="O334" s="4">
        <v>1706035.97</v>
      </c>
      <c r="P334" s="4">
        <v>1393151.0799999998</v>
      </c>
      <c r="Q334" s="4">
        <v>1191117</v>
      </c>
      <c r="R334" s="4">
        <v>4148910</v>
      </c>
      <c r="S334" s="4">
        <v>0</v>
      </c>
      <c r="T334" s="4">
        <v>39163.97</v>
      </c>
      <c r="U334" s="4">
        <v>145905.34999999998</v>
      </c>
      <c r="V334" s="4">
        <v>403833.59</v>
      </c>
      <c r="W334" s="4">
        <v>388958</v>
      </c>
      <c r="X334" s="4">
        <v>0</v>
      </c>
      <c r="Y334" s="4">
        <v>1584110.06</v>
      </c>
      <c r="Z334" s="4">
        <v>1388102.7000000002</v>
      </c>
      <c r="AA334" s="4">
        <v>6770599</v>
      </c>
      <c r="AB334" s="4">
        <v>5098397</v>
      </c>
      <c r="AC334" s="4">
        <v>0</v>
      </c>
      <c r="AD334" s="4">
        <v>230900.14</v>
      </c>
      <c r="AE334" s="4">
        <v>826054.80999999994</v>
      </c>
      <c r="AF334" s="4">
        <v>2479106.0799999996</v>
      </c>
      <c r="AG334" s="4">
        <v>459342</v>
      </c>
      <c r="AH334" s="4">
        <v>0</v>
      </c>
      <c r="AI334" s="4">
        <v>927844.65</v>
      </c>
      <c r="AJ334" s="4">
        <v>1303978.3399999999</v>
      </c>
      <c r="AK334" s="4">
        <v>7897531</v>
      </c>
      <c r="AL334" s="4">
        <v>5946306</v>
      </c>
      <c r="AM334" s="4">
        <v>0</v>
      </c>
      <c r="AN334" s="4">
        <v>532167.93526221998</v>
      </c>
      <c r="AO334" s="4">
        <v>1006474.2</v>
      </c>
      <c r="AP334" s="4">
        <v>2720497.8099999996</v>
      </c>
      <c r="AQ334" s="4">
        <v>491685</v>
      </c>
      <c r="AR334" s="4">
        <v>0</v>
      </c>
      <c r="AS334" s="4">
        <v>3250409.3899999997</v>
      </c>
      <c r="AT334" s="4">
        <v>1303975.95</v>
      </c>
      <c r="AU334" s="4">
        <v>0</v>
      </c>
      <c r="AV334" s="4">
        <v>9841420</v>
      </c>
      <c r="AW334" s="4">
        <v>5573228</v>
      </c>
      <c r="AX334" s="4">
        <v>0</v>
      </c>
      <c r="AY334" s="4">
        <v>1027131.4007349517</v>
      </c>
      <c r="AZ334" s="4">
        <v>1289348.73</v>
      </c>
      <c r="BA334" s="4">
        <v>2676155.0099999998</v>
      </c>
      <c r="BB334" s="4">
        <v>421948</v>
      </c>
      <c r="BC334" s="4">
        <v>0</v>
      </c>
      <c r="BD334" s="4">
        <v>2722492.3300000005</v>
      </c>
      <c r="BE334" s="4">
        <v>822472.75938787777</v>
      </c>
      <c r="BF334" s="4">
        <v>945382.54999999993</v>
      </c>
      <c r="BG334" s="4">
        <v>0</v>
      </c>
      <c r="BH334" s="4">
        <v>11116693</v>
      </c>
      <c r="BI334" s="4">
        <v>6180491</v>
      </c>
      <c r="BJ334" s="4">
        <v>0</v>
      </c>
      <c r="BK334" s="4">
        <v>1081477.6000000001</v>
      </c>
      <c r="BL334" s="4">
        <v>1532792.52</v>
      </c>
      <c r="BM334" s="4">
        <v>3032454.2499999995</v>
      </c>
      <c r="BN334" s="4">
        <v>407197</v>
      </c>
      <c r="BO334" s="4">
        <v>0</v>
      </c>
      <c r="BP334" s="4">
        <v>2967055.0837878911</v>
      </c>
      <c r="BQ334" s="4">
        <v>1414440.06</v>
      </c>
      <c r="BR334" s="4">
        <v>325993.99</v>
      </c>
      <c r="BS334" s="4">
        <v>0</v>
      </c>
      <c r="BT334" s="4">
        <v>9667988</v>
      </c>
      <c r="BU334" s="4">
        <v>3257694.2107103937</v>
      </c>
      <c r="BV334" s="4">
        <v>1240218.5799999998</v>
      </c>
      <c r="BW334" s="4">
        <v>1538789.95</v>
      </c>
      <c r="BX334" s="4">
        <v>6179134.3108889768</v>
      </c>
      <c r="BY334" s="4">
        <v>589095</v>
      </c>
      <c r="BZ334" s="4">
        <v>2123603.3715495775</v>
      </c>
      <c r="CA334" s="4">
        <v>0</v>
      </c>
      <c r="CB334" s="4">
        <v>3080512.7875029799</v>
      </c>
      <c r="CC334" s="4">
        <v>1066651.3886774844</v>
      </c>
      <c r="CD334" s="4">
        <v>0</v>
      </c>
      <c r="CE334" s="4">
        <v>9667988</v>
      </c>
      <c r="CF334" s="4">
        <v>3257694.2107103937</v>
      </c>
      <c r="CG334" s="4">
        <v>1240218.5799999998</v>
      </c>
      <c r="CH334" s="4">
        <v>1538789.95</v>
      </c>
      <c r="CI334" s="4">
        <v>6179134.3108889768</v>
      </c>
      <c r="CJ334" s="4">
        <v>589095</v>
      </c>
      <c r="CK334" s="4">
        <v>2123603.3715495775</v>
      </c>
      <c r="CL334" s="4">
        <v>0</v>
      </c>
      <c r="CM334" s="4">
        <v>3080512.7875029799</v>
      </c>
      <c r="CN334" s="4">
        <v>1281054.3265942312</v>
      </c>
    </row>
    <row r="335" spans="1:92" x14ac:dyDescent="0.3">
      <c r="A335" s="1" t="s">
        <v>333</v>
      </c>
      <c r="B335" s="1" t="s">
        <v>333</v>
      </c>
      <c r="C335" s="1" t="s">
        <v>714</v>
      </c>
      <c r="D335" s="1" t="s">
        <v>770</v>
      </c>
      <c r="E335" s="1" t="s">
        <v>843</v>
      </c>
      <c r="F335" s="1"/>
      <c r="G335" s="4">
        <v>2345769</v>
      </c>
      <c r="H335" s="4">
        <v>703249</v>
      </c>
      <c r="I335" s="4">
        <v>127720</v>
      </c>
      <c r="J335" s="4">
        <v>12118.52</v>
      </c>
      <c r="K335" s="4">
        <v>645386</v>
      </c>
      <c r="L335" s="4">
        <v>618648.71</v>
      </c>
      <c r="M335" s="4">
        <v>15034.19</v>
      </c>
      <c r="N335" s="4">
        <v>745389.45</v>
      </c>
      <c r="O335" s="4">
        <v>993272.74</v>
      </c>
      <c r="P335" s="4">
        <v>521468</v>
      </c>
      <c r="Q335" s="4">
        <v>1397187</v>
      </c>
      <c r="R335" s="4">
        <v>918389</v>
      </c>
      <c r="S335" s="4">
        <v>3150</v>
      </c>
      <c r="T335" s="4">
        <v>7104.32</v>
      </c>
      <c r="U335" s="4">
        <v>548077.1</v>
      </c>
      <c r="V335" s="4">
        <v>625140.31000000006</v>
      </c>
      <c r="W335" s="4">
        <v>15286.699999999953</v>
      </c>
      <c r="X335" s="4">
        <v>368404.71</v>
      </c>
      <c r="Y335" s="4">
        <v>670748.43999999994</v>
      </c>
      <c r="Z335" s="4">
        <v>582880.75</v>
      </c>
      <c r="AA335" s="4">
        <v>2035744</v>
      </c>
      <c r="AB335" s="4">
        <v>660495</v>
      </c>
      <c r="AC335" s="4">
        <v>0</v>
      </c>
      <c r="AD335" s="4">
        <v>6610.3799999999992</v>
      </c>
      <c r="AE335" s="4">
        <v>905892.84000000008</v>
      </c>
      <c r="AF335" s="4">
        <v>561086.83000000007</v>
      </c>
      <c r="AG335" s="4">
        <v>58312</v>
      </c>
      <c r="AH335" s="4">
        <v>371940.9</v>
      </c>
      <c r="AI335" s="4">
        <v>489554.48</v>
      </c>
      <c r="AJ335" s="4">
        <v>544944.49</v>
      </c>
      <c r="AK335" s="4">
        <v>2168257</v>
      </c>
      <c r="AL335" s="4">
        <v>1286826</v>
      </c>
      <c r="AM335" s="4">
        <v>-14182</v>
      </c>
      <c r="AN335" s="4">
        <v>49690.378355706809</v>
      </c>
      <c r="AO335" s="4">
        <v>800559.11</v>
      </c>
      <c r="AP335" s="4">
        <v>731232.78</v>
      </c>
      <c r="AQ335" s="4">
        <v>64007</v>
      </c>
      <c r="AR335" s="4">
        <v>424583.95</v>
      </c>
      <c r="AS335" s="4">
        <v>1113844.23</v>
      </c>
      <c r="AT335" s="4">
        <v>519290.99</v>
      </c>
      <c r="AU335" s="4">
        <v>0</v>
      </c>
      <c r="AV335" s="4">
        <v>2063346</v>
      </c>
      <c r="AW335" s="4">
        <v>797776</v>
      </c>
      <c r="AX335" s="4">
        <v>0</v>
      </c>
      <c r="AY335" s="4">
        <v>21418.499227999942</v>
      </c>
      <c r="AZ335" s="4">
        <v>523966.98</v>
      </c>
      <c r="BA335" s="4">
        <v>764680.19</v>
      </c>
      <c r="BB335" s="4">
        <v>68415</v>
      </c>
      <c r="BC335" s="4">
        <v>319692.41000000003</v>
      </c>
      <c r="BD335" s="4">
        <v>1380403.25</v>
      </c>
      <c r="BE335" s="4">
        <v>35069.473200000095</v>
      </c>
      <c r="BF335" s="4">
        <v>621905.02</v>
      </c>
      <c r="BG335" s="4">
        <v>0</v>
      </c>
      <c r="BH335" s="4">
        <v>2169404</v>
      </c>
      <c r="BI335" s="4">
        <v>799308</v>
      </c>
      <c r="BJ335" s="4">
        <v>0</v>
      </c>
      <c r="BK335" s="4">
        <v>15954.15</v>
      </c>
      <c r="BL335" s="4">
        <v>466910.94</v>
      </c>
      <c r="BM335" s="4">
        <v>750643.45</v>
      </c>
      <c r="BN335" s="4">
        <v>61930</v>
      </c>
      <c r="BO335" s="4">
        <v>340663.45999999996</v>
      </c>
      <c r="BP335" s="4">
        <v>1491470.6796373543</v>
      </c>
      <c r="BQ335" s="4">
        <v>19728.84</v>
      </c>
      <c r="BR335" s="4">
        <v>155476.24</v>
      </c>
      <c r="BS335" s="4">
        <v>0</v>
      </c>
      <c r="BT335" s="4">
        <v>1698392</v>
      </c>
      <c r="BU335" s="4">
        <v>678046.74606257596</v>
      </c>
      <c r="BV335" s="4">
        <v>17772.8</v>
      </c>
      <c r="BW335" s="4">
        <v>527834.71</v>
      </c>
      <c r="BX335" s="4">
        <v>735680.11594978557</v>
      </c>
      <c r="BY335" s="4">
        <v>83105</v>
      </c>
      <c r="BZ335" s="4">
        <v>298425.60207888426</v>
      </c>
      <c r="CA335" s="4">
        <v>265829.25538600289</v>
      </c>
      <c r="CB335" s="4">
        <v>893286.65482286573</v>
      </c>
      <c r="CC335" s="4">
        <v>106486.79713742406</v>
      </c>
      <c r="CD335" s="4">
        <v>0</v>
      </c>
      <c r="CE335" s="4">
        <v>1698392</v>
      </c>
      <c r="CF335" s="4">
        <v>678046.74606257596</v>
      </c>
      <c r="CG335" s="4">
        <v>17772.8</v>
      </c>
      <c r="CH335" s="4">
        <v>527834.71</v>
      </c>
      <c r="CI335" s="4">
        <v>735680.11594978557</v>
      </c>
      <c r="CJ335" s="4">
        <v>83105</v>
      </c>
      <c r="CK335" s="4">
        <v>298425.60207888426</v>
      </c>
      <c r="CL335" s="4">
        <v>265829.25538600289</v>
      </c>
      <c r="CM335" s="4">
        <v>893286.65482286573</v>
      </c>
      <c r="CN335" s="4">
        <v>200970.87446782153</v>
      </c>
    </row>
    <row r="336" spans="1:92" x14ac:dyDescent="0.3">
      <c r="A336" s="1" t="s">
        <v>334</v>
      </c>
      <c r="B336" s="1" t="s">
        <v>334</v>
      </c>
      <c r="C336" s="1" t="s">
        <v>715</v>
      </c>
      <c r="D336" s="1" t="s">
        <v>769</v>
      </c>
      <c r="E336" s="1"/>
      <c r="F336" s="1"/>
      <c r="G336" s="4">
        <v>29977214</v>
      </c>
      <c r="H336" s="4">
        <v>14386356</v>
      </c>
      <c r="I336" s="4">
        <v>7980227.1152940141</v>
      </c>
      <c r="J336" s="4">
        <v>1800219.18</v>
      </c>
      <c r="K336" s="4">
        <v>9503527</v>
      </c>
      <c r="L336" s="4">
        <v>713168.1</v>
      </c>
      <c r="M336" s="4">
        <v>1417633.47</v>
      </c>
      <c r="N336" s="4">
        <v>4345120.7</v>
      </c>
      <c r="O336" s="4">
        <v>15701492.01</v>
      </c>
      <c r="P336" s="4">
        <v>1398429.51</v>
      </c>
      <c r="Q336" s="4">
        <v>35242720</v>
      </c>
      <c r="R336" s="4">
        <v>19762244</v>
      </c>
      <c r="S336" s="4">
        <v>2740716.3436042061</v>
      </c>
      <c r="T336" s="4">
        <v>1467855.2000000002</v>
      </c>
      <c r="U336" s="4">
        <v>8937056.9000000004</v>
      </c>
      <c r="V336" s="4">
        <v>11033588.150000002</v>
      </c>
      <c r="W336" s="4">
        <v>1288020.1199999973</v>
      </c>
      <c r="X336" s="4">
        <v>4117589.8600000003</v>
      </c>
      <c r="Y336" s="4">
        <v>16019635.759999998</v>
      </c>
      <c r="Z336" s="4">
        <v>1428613.98</v>
      </c>
      <c r="AA336" s="4">
        <v>34011814</v>
      </c>
      <c r="AB336" s="4">
        <v>22929131</v>
      </c>
      <c r="AC336" s="4">
        <v>3054838.2979686465</v>
      </c>
      <c r="AD336" s="4">
        <v>1247978.93</v>
      </c>
      <c r="AE336" s="4">
        <v>9611291.0199999996</v>
      </c>
      <c r="AF336" s="4">
        <v>10388316.117551021</v>
      </c>
      <c r="AG336" s="4">
        <v>997516.5700000003</v>
      </c>
      <c r="AH336" s="4">
        <v>3255423.41</v>
      </c>
      <c r="AI336" s="4">
        <v>14987160.649999999</v>
      </c>
      <c r="AJ336" s="4">
        <v>1426981.99</v>
      </c>
      <c r="AK336" s="4">
        <v>35481285</v>
      </c>
      <c r="AL336" s="4">
        <v>20346221</v>
      </c>
      <c r="AM336" s="4">
        <v>3922212.1055349796</v>
      </c>
      <c r="AN336" s="4">
        <v>2535583.1893984452</v>
      </c>
      <c r="AO336" s="4">
        <v>10774637.789999999</v>
      </c>
      <c r="AP336" s="4">
        <v>10892771.190000001</v>
      </c>
      <c r="AQ336" s="4">
        <v>699487.51000000164</v>
      </c>
      <c r="AR336" s="4">
        <v>3028386.14</v>
      </c>
      <c r="AS336" s="4">
        <v>11114418.41</v>
      </c>
      <c r="AT336" s="4">
        <v>1154841.1600000001</v>
      </c>
      <c r="AU336" s="4">
        <v>0</v>
      </c>
      <c r="AV336" s="4">
        <v>37887890</v>
      </c>
      <c r="AW336" s="4">
        <v>21109479</v>
      </c>
      <c r="AX336" s="4">
        <v>4204459.3377132677</v>
      </c>
      <c r="AY336" s="4">
        <v>2123075.3551555537</v>
      </c>
      <c r="AZ336" s="4">
        <v>9969194.1600000001</v>
      </c>
      <c r="BA336" s="4">
        <v>12275203.350000001</v>
      </c>
      <c r="BB336" s="4">
        <v>680150.83999999985</v>
      </c>
      <c r="BC336" s="4">
        <v>3291454.57</v>
      </c>
      <c r="BD336" s="4">
        <v>10486821.52</v>
      </c>
      <c r="BE336" s="4">
        <v>2752779.0152418618</v>
      </c>
      <c r="BF336" s="4">
        <v>1391309.3399999999</v>
      </c>
      <c r="BG336" s="4">
        <v>0</v>
      </c>
      <c r="BH336" s="4">
        <v>42167747.539999999</v>
      </c>
      <c r="BI336" s="4">
        <v>21463447</v>
      </c>
      <c r="BJ336" s="4">
        <v>4290060.66</v>
      </c>
      <c r="BK336" s="4">
        <v>2236662.36</v>
      </c>
      <c r="BL336" s="4">
        <v>10037804.73</v>
      </c>
      <c r="BM336" s="4">
        <v>13276313.439999999</v>
      </c>
      <c r="BN336" s="4">
        <v>716289.62</v>
      </c>
      <c r="BO336" s="4">
        <v>3399839.68</v>
      </c>
      <c r="BP336" s="4">
        <v>11411452.859543037</v>
      </c>
      <c r="BQ336" s="4">
        <v>3783968.65</v>
      </c>
      <c r="BR336" s="4">
        <v>0</v>
      </c>
      <c r="BS336" s="4">
        <v>0</v>
      </c>
      <c r="BT336" s="4">
        <v>44664013.314765453</v>
      </c>
      <c r="BU336" s="4">
        <v>16983669.471986782</v>
      </c>
      <c r="BV336" s="4">
        <v>1732521.8599999999</v>
      </c>
      <c r="BW336" s="4">
        <v>10771816.34</v>
      </c>
      <c r="BX336" s="4">
        <v>22576916.564334907</v>
      </c>
      <c r="BY336" s="4">
        <v>1492914.1300000008</v>
      </c>
      <c r="BZ336" s="4">
        <v>13255355.356978893</v>
      </c>
      <c r="CA336" s="4">
        <v>4166155.0074082003</v>
      </c>
      <c r="CB336" s="4">
        <v>11280553.339675335</v>
      </c>
      <c r="CC336" s="4">
        <v>5558764.8114595814</v>
      </c>
      <c r="CD336" s="4">
        <v>0</v>
      </c>
      <c r="CE336" s="4">
        <v>44664013.314765453</v>
      </c>
      <c r="CF336" s="4">
        <v>16983669.471986782</v>
      </c>
      <c r="CG336" s="4">
        <v>1732521.8599999999</v>
      </c>
      <c r="CH336" s="4">
        <v>10771816.34</v>
      </c>
      <c r="CI336" s="4">
        <v>22576916.564334907</v>
      </c>
      <c r="CJ336" s="4">
        <v>1492914.1300000008</v>
      </c>
      <c r="CK336" s="4">
        <v>13255355.356978893</v>
      </c>
      <c r="CL336" s="4">
        <v>4166155.0074082003</v>
      </c>
      <c r="CM336" s="4">
        <v>11280553.339675335</v>
      </c>
      <c r="CN336" s="4">
        <v>6616789.6244315896</v>
      </c>
    </row>
    <row r="337" spans="1:92" x14ac:dyDescent="0.3">
      <c r="A337" s="1" t="s">
        <v>335</v>
      </c>
      <c r="B337" s="1" t="s">
        <v>335</v>
      </c>
      <c r="C337" s="1" t="s">
        <v>716</v>
      </c>
      <c r="D337" s="1" t="s">
        <v>767</v>
      </c>
      <c r="E337" s="1" t="s">
        <v>843</v>
      </c>
      <c r="F337" s="1"/>
      <c r="G337" s="4">
        <v>1706484</v>
      </c>
      <c r="H337" s="4">
        <v>1101391</v>
      </c>
      <c r="I337" s="4">
        <v>36817.79</v>
      </c>
      <c r="J337" s="4">
        <v>13399</v>
      </c>
      <c r="K337" s="4">
        <v>673877</v>
      </c>
      <c r="L337" s="4">
        <v>589487.98</v>
      </c>
      <c r="M337" s="4">
        <v>286860</v>
      </c>
      <c r="N337" s="4">
        <v>0</v>
      </c>
      <c r="O337" s="4">
        <v>1188825.7999999998</v>
      </c>
      <c r="P337" s="4">
        <v>1487441.93</v>
      </c>
      <c r="Q337" s="4">
        <v>1590365</v>
      </c>
      <c r="R337" s="4">
        <v>1220864</v>
      </c>
      <c r="S337" s="4">
        <v>31509</v>
      </c>
      <c r="T337" s="4">
        <v>955.8599999999999</v>
      </c>
      <c r="U337" s="4">
        <v>748254.32</v>
      </c>
      <c r="V337" s="4">
        <v>298800.33</v>
      </c>
      <c r="W337" s="4">
        <v>132027.52000000002</v>
      </c>
      <c r="X337" s="4">
        <v>0</v>
      </c>
      <c r="Y337" s="4">
        <v>1496786.2</v>
      </c>
      <c r="Z337" s="4">
        <v>1539648.93</v>
      </c>
      <c r="AA337" s="4">
        <v>2338409</v>
      </c>
      <c r="AB337" s="4">
        <v>1277634</v>
      </c>
      <c r="AC337" s="4">
        <v>0</v>
      </c>
      <c r="AD337" s="4">
        <v>5999.52</v>
      </c>
      <c r="AE337" s="4">
        <v>916796.77</v>
      </c>
      <c r="AF337" s="4">
        <v>499435.81000000006</v>
      </c>
      <c r="AG337" s="4">
        <v>170728.5</v>
      </c>
      <c r="AH337" s="4">
        <v>50955.83</v>
      </c>
      <c r="AI337" s="4">
        <v>1587493</v>
      </c>
      <c r="AJ337" s="4">
        <v>1632585.43</v>
      </c>
      <c r="AK337" s="4">
        <v>2287418</v>
      </c>
      <c r="AL337" s="4">
        <v>1091447</v>
      </c>
      <c r="AM337" s="4">
        <v>0</v>
      </c>
      <c r="AN337" s="4">
        <v>45165.701125324937</v>
      </c>
      <c r="AO337" s="4">
        <v>952154.69</v>
      </c>
      <c r="AP337" s="4">
        <v>490674.94999999995</v>
      </c>
      <c r="AQ337" s="4">
        <v>155045.32999999996</v>
      </c>
      <c r="AR337" s="4">
        <v>0</v>
      </c>
      <c r="AS337" s="4">
        <v>1402496</v>
      </c>
      <c r="AT337" s="4">
        <v>2206862.62</v>
      </c>
      <c r="AU337" s="4">
        <v>0</v>
      </c>
      <c r="AV337" s="4">
        <v>2098380</v>
      </c>
      <c r="AW337" s="4">
        <v>1222038</v>
      </c>
      <c r="AX337" s="4">
        <v>0</v>
      </c>
      <c r="AY337" s="4">
        <v>33233.929595249938</v>
      </c>
      <c r="AZ337" s="4">
        <v>860709.67</v>
      </c>
      <c r="BA337" s="4">
        <v>519879.10000000003</v>
      </c>
      <c r="BB337" s="4">
        <v>134319.71999999997</v>
      </c>
      <c r="BC337" s="4">
        <v>0</v>
      </c>
      <c r="BD337" s="4">
        <v>2190404.87</v>
      </c>
      <c r="BE337" s="4">
        <v>35227.804403305745</v>
      </c>
      <c r="BF337" s="4">
        <v>1108797.6200000001</v>
      </c>
      <c r="BG337" s="4">
        <v>0</v>
      </c>
      <c r="BH337" s="4">
        <v>2299675</v>
      </c>
      <c r="BI337" s="4">
        <v>1057014</v>
      </c>
      <c r="BJ337" s="4">
        <v>0</v>
      </c>
      <c r="BK337" s="4">
        <v>72696.28</v>
      </c>
      <c r="BL337" s="4">
        <v>1103350.33</v>
      </c>
      <c r="BM337" s="4">
        <v>551858.47</v>
      </c>
      <c r="BN337" s="4">
        <v>117412</v>
      </c>
      <c r="BO337" s="4">
        <v>0</v>
      </c>
      <c r="BP337" s="4">
        <v>2249526.3717312231</v>
      </c>
      <c r="BQ337" s="4">
        <v>15629.68</v>
      </c>
      <c r="BR337" s="4">
        <v>408146.36</v>
      </c>
      <c r="BS337" s="4">
        <v>0</v>
      </c>
      <c r="BT337" s="4">
        <v>2018784</v>
      </c>
      <c r="BU337" s="4">
        <v>500720.40295834467</v>
      </c>
      <c r="BV337" s="4">
        <v>39482.479999999996</v>
      </c>
      <c r="BW337" s="4">
        <v>1015713.56</v>
      </c>
      <c r="BX337" s="4">
        <v>984500.49875885749</v>
      </c>
      <c r="BY337" s="4">
        <v>156889</v>
      </c>
      <c r="BZ337" s="4">
        <v>773501.05994420859</v>
      </c>
      <c r="CA337" s="4">
        <v>0</v>
      </c>
      <c r="CB337" s="4">
        <v>779565.94608154602</v>
      </c>
      <c r="CC337" s="4">
        <v>104175.26144496117</v>
      </c>
      <c r="CD337" s="4">
        <v>0</v>
      </c>
      <c r="CE337" s="4">
        <v>2018784</v>
      </c>
      <c r="CF337" s="4">
        <v>500720.40295834467</v>
      </c>
      <c r="CG337" s="4">
        <v>39482.479999999996</v>
      </c>
      <c r="CH337" s="4">
        <v>1015713.56</v>
      </c>
      <c r="CI337" s="4">
        <v>984500.49875885749</v>
      </c>
      <c r="CJ337" s="4">
        <v>156889</v>
      </c>
      <c r="CK337" s="4">
        <v>773501.05994420859</v>
      </c>
      <c r="CL337" s="4">
        <v>0</v>
      </c>
      <c r="CM337" s="4">
        <v>779565.94608154602</v>
      </c>
      <c r="CN337" s="4">
        <v>196763.22959753539</v>
      </c>
    </row>
    <row r="338" spans="1:92" x14ac:dyDescent="0.3">
      <c r="A338" s="1" t="s">
        <v>336</v>
      </c>
      <c r="B338" s="1" t="s">
        <v>336</v>
      </c>
      <c r="C338" s="1" t="s">
        <v>717</v>
      </c>
      <c r="D338" s="1" t="s">
        <v>769</v>
      </c>
      <c r="E338" s="1"/>
      <c r="F338" s="1"/>
      <c r="G338" s="4">
        <v>6850249</v>
      </c>
      <c r="H338" s="4">
        <v>3715486</v>
      </c>
      <c r="I338" s="4">
        <v>2901211</v>
      </c>
      <c r="J338" s="4">
        <v>25029.34</v>
      </c>
      <c r="K338" s="4">
        <v>429276.80000000028</v>
      </c>
      <c r="L338" s="4">
        <v>0</v>
      </c>
      <c r="M338" s="4">
        <v>202495.5</v>
      </c>
      <c r="N338" s="4">
        <v>0</v>
      </c>
      <c r="O338" s="4">
        <v>0</v>
      </c>
      <c r="P338" s="4">
        <v>0</v>
      </c>
      <c r="Q338" s="4">
        <v>7034924</v>
      </c>
      <c r="R338" s="4">
        <v>6584500</v>
      </c>
      <c r="S338" s="4">
        <v>3629672</v>
      </c>
      <c r="T338" s="4">
        <v>25029</v>
      </c>
      <c r="U338" s="4">
        <v>429277</v>
      </c>
      <c r="V338" s="4">
        <v>0</v>
      </c>
      <c r="W338" s="4">
        <v>461372.62999999989</v>
      </c>
      <c r="X338" s="4">
        <v>0</v>
      </c>
      <c r="Y338" s="4">
        <v>6926751.9900000002</v>
      </c>
      <c r="Z338" s="4">
        <v>0</v>
      </c>
      <c r="AA338" s="4">
        <v>12349614</v>
      </c>
      <c r="AB338" s="4">
        <v>6337220</v>
      </c>
      <c r="AC338" s="4">
        <v>3709778.15</v>
      </c>
      <c r="AD338" s="4">
        <v>37687.15</v>
      </c>
      <c r="AE338" s="4">
        <v>1178227.2</v>
      </c>
      <c r="AF338" s="4">
        <v>4201371.87</v>
      </c>
      <c r="AG338" s="4">
        <v>480312.85000000056</v>
      </c>
      <c r="AH338" s="4">
        <v>0</v>
      </c>
      <c r="AI338" s="4">
        <v>7269472.25</v>
      </c>
      <c r="AJ338" s="4">
        <v>0</v>
      </c>
      <c r="AK338" s="4">
        <v>20838660</v>
      </c>
      <c r="AL338" s="4">
        <v>7762916</v>
      </c>
      <c r="AM338" s="4">
        <v>495549.41999999987</v>
      </c>
      <c r="AN338" s="4">
        <v>253356.54014667496</v>
      </c>
      <c r="AO338" s="4">
        <v>3128393.87</v>
      </c>
      <c r="AP338" s="4">
        <v>6171466.0600000005</v>
      </c>
      <c r="AQ338" s="4">
        <v>700685</v>
      </c>
      <c r="AR338" s="4">
        <v>0</v>
      </c>
      <c r="AS338" s="4">
        <v>6197931.3300000001</v>
      </c>
      <c r="AT338" s="4">
        <v>0</v>
      </c>
      <c r="AU338" s="4">
        <v>0</v>
      </c>
      <c r="AV338" s="4">
        <v>18754334.75</v>
      </c>
      <c r="AW338" s="4">
        <v>7561292</v>
      </c>
      <c r="AX338" s="4">
        <v>2239945.0000000009</v>
      </c>
      <c r="AY338" s="4">
        <v>194143.23857055046</v>
      </c>
      <c r="AZ338" s="4">
        <v>4087243.41</v>
      </c>
      <c r="BA338" s="4">
        <v>6111379.959999999</v>
      </c>
      <c r="BB338" s="4">
        <v>811463.51999999769</v>
      </c>
      <c r="BC338" s="4">
        <v>0</v>
      </c>
      <c r="BD338" s="4">
        <v>4694152.92</v>
      </c>
      <c r="BE338" s="4">
        <v>1694056.517546013</v>
      </c>
      <c r="BF338" s="4">
        <v>450000</v>
      </c>
      <c r="BG338" s="4">
        <v>0</v>
      </c>
      <c r="BH338" s="4">
        <v>21537183.219999999</v>
      </c>
      <c r="BI338" s="4">
        <v>8351358</v>
      </c>
      <c r="BJ338" s="4">
        <v>1929672</v>
      </c>
      <c r="BK338" s="4">
        <v>7481971.9199999999</v>
      </c>
      <c r="BL338" s="4">
        <v>4028074.19</v>
      </c>
      <c r="BM338" s="4">
        <v>6131323.1200000001</v>
      </c>
      <c r="BN338" s="4">
        <v>886258</v>
      </c>
      <c r="BO338" s="4">
        <v>0</v>
      </c>
      <c r="BP338" s="4">
        <v>5467989.170183951</v>
      </c>
      <c r="BQ338" s="4">
        <v>2645810.4000000004</v>
      </c>
      <c r="BR338" s="4">
        <v>112500</v>
      </c>
      <c r="BS338" s="4">
        <v>0</v>
      </c>
      <c r="BT338" s="4">
        <v>22006730.846363366</v>
      </c>
      <c r="BU338" s="4">
        <v>8355431.3332812376</v>
      </c>
      <c r="BV338" s="4">
        <v>1018911.03</v>
      </c>
      <c r="BW338" s="4">
        <v>5098078.6899999995</v>
      </c>
      <c r="BX338" s="4">
        <v>7569554.8231683932</v>
      </c>
      <c r="BY338" s="4">
        <v>963310</v>
      </c>
      <c r="BZ338" s="4">
        <v>5414959.2200221755</v>
      </c>
      <c r="CA338" s="4">
        <v>0</v>
      </c>
      <c r="CB338" s="4">
        <v>4902965.4450740181</v>
      </c>
      <c r="CC338" s="4">
        <v>2299749.0242647752</v>
      </c>
      <c r="CD338" s="4">
        <v>0</v>
      </c>
      <c r="CE338" s="4">
        <v>22006730.846363366</v>
      </c>
      <c r="CF338" s="4">
        <v>8355431.3332812376</v>
      </c>
      <c r="CG338" s="4">
        <v>1018911.03</v>
      </c>
      <c r="CH338" s="4">
        <v>5098078.6899999995</v>
      </c>
      <c r="CI338" s="4">
        <v>7569554.8231683932</v>
      </c>
      <c r="CJ338" s="4">
        <v>963310</v>
      </c>
      <c r="CK338" s="4">
        <v>5414959.2200221755</v>
      </c>
      <c r="CL338" s="4">
        <v>0</v>
      </c>
      <c r="CM338" s="4">
        <v>4902965.4450740181</v>
      </c>
      <c r="CN338" s="4">
        <v>4256989.2116880603</v>
      </c>
    </row>
    <row r="339" spans="1:92" x14ac:dyDescent="0.3">
      <c r="A339" s="1" t="s">
        <v>337</v>
      </c>
      <c r="B339" s="1" t="s">
        <v>337</v>
      </c>
      <c r="C339" s="1" t="s">
        <v>718</v>
      </c>
      <c r="D339" s="1" t="s">
        <v>769</v>
      </c>
      <c r="E339" s="1"/>
      <c r="F339" s="1"/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45929.06</v>
      </c>
      <c r="W339" s="4">
        <v>0</v>
      </c>
      <c r="X339" s="4">
        <v>0</v>
      </c>
      <c r="Y339" s="4">
        <v>0</v>
      </c>
      <c r="Z339" s="4">
        <v>0</v>
      </c>
      <c r="AA339" s="4">
        <v>439047</v>
      </c>
      <c r="AB339" s="4">
        <v>292319</v>
      </c>
      <c r="AC339" s="4">
        <v>0</v>
      </c>
      <c r="AD339" s="4">
        <v>0</v>
      </c>
      <c r="AE339" s="4">
        <v>256830.32</v>
      </c>
      <c r="AF339" s="4">
        <v>4433.41</v>
      </c>
      <c r="AG339" s="4">
        <v>33801</v>
      </c>
      <c r="AH339" s="4">
        <v>0</v>
      </c>
      <c r="AI339" s="4">
        <v>0</v>
      </c>
      <c r="AJ339" s="4">
        <v>0</v>
      </c>
      <c r="AK339" s="4">
        <v>830134</v>
      </c>
      <c r="AL339" s="4">
        <v>763322</v>
      </c>
      <c r="AM339" s="4">
        <v>0</v>
      </c>
      <c r="AN339" s="4">
        <v>1170.8468057983555</v>
      </c>
      <c r="AO339" s="4">
        <v>326054.09999999998</v>
      </c>
      <c r="AP339" s="4">
        <v>35539.47</v>
      </c>
      <c r="AQ339" s="4">
        <v>97145.579999999958</v>
      </c>
      <c r="AR339" s="4">
        <v>0</v>
      </c>
      <c r="AS339" s="4">
        <v>404330.03</v>
      </c>
      <c r="AT339" s="4">
        <v>0</v>
      </c>
      <c r="AU339" s="4">
        <v>0</v>
      </c>
      <c r="AV339" s="4">
        <v>765265</v>
      </c>
      <c r="AW339" s="4">
        <v>779358</v>
      </c>
      <c r="AX339" s="4">
        <v>0</v>
      </c>
      <c r="AY339" s="4">
        <v>6693.2810087499674</v>
      </c>
      <c r="AZ339" s="4">
        <v>446724.04</v>
      </c>
      <c r="BA339" s="4">
        <v>58077.810000000005</v>
      </c>
      <c r="BB339" s="4">
        <v>81543</v>
      </c>
      <c r="BC339" s="4">
        <v>0</v>
      </c>
      <c r="BD339" s="4">
        <v>334233.97000000003</v>
      </c>
      <c r="BE339" s="4">
        <v>0</v>
      </c>
      <c r="BF339" s="4">
        <v>0</v>
      </c>
      <c r="BG339" s="4">
        <v>0</v>
      </c>
      <c r="BH339" s="4">
        <v>1185306</v>
      </c>
      <c r="BI339" s="4">
        <v>1248193</v>
      </c>
      <c r="BJ339" s="4">
        <v>0</v>
      </c>
      <c r="BK339" s="4">
        <v>21068.34</v>
      </c>
      <c r="BL339" s="4">
        <v>630310.22</v>
      </c>
      <c r="BM339" s="4">
        <v>133453.96</v>
      </c>
      <c r="BN339" s="4">
        <v>291016.53999999998</v>
      </c>
      <c r="BO339" s="4">
        <v>0</v>
      </c>
      <c r="BP339" s="4">
        <v>480653.80105104798</v>
      </c>
      <c r="BQ339" s="4">
        <v>0</v>
      </c>
      <c r="BR339" s="4">
        <v>0</v>
      </c>
      <c r="BS339" s="4">
        <v>0</v>
      </c>
      <c r="BT339" s="4">
        <v>1002893</v>
      </c>
      <c r="BU339" s="4">
        <v>121562.85518970189</v>
      </c>
      <c r="BV339" s="4">
        <v>32065.1</v>
      </c>
      <c r="BW339" s="4">
        <v>503013.64</v>
      </c>
      <c r="BX339" s="4">
        <v>0</v>
      </c>
      <c r="BY339" s="4">
        <v>0</v>
      </c>
      <c r="BZ339" s="4">
        <v>1176827.6052799989</v>
      </c>
      <c r="CA339" s="4">
        <v>0</v>
      </c>
      <c r="CB339" s="4">
        <v>619480.71832063794</v>
      </c>
      <c r="CC339" s="4">
        <v>472.67481029811449</v>
      </c>
      <c r="CD339" s="4">
        <v>0</v>
      </c>
      <c r="CE339" s="4">
        <v>1002893</v>
      </c>
      <c r="CF339" s="4">
        <v>121562.85518970189</v>
      </c>
      <c r="CG339" s="4">
        <v>32065.1</v>
      </c>
      <c r="CH339" s="4">
        <v>503013.64</v>
      </c>
      <c r="CI339" s="4">
        <v>0</v>
      </c>
      <c r="CJ339" s="4">
        <v>0</v>
      </c>
      <c r="CK339" s="4">
        <v>1176827.6052799989</v>
      </c>
      <c r="CL339" s="4">
        <v>0</v>
      </c>
      <c r="CM339" s="4">
        <v>619480.71832063794</v>
      </c>
      <c r="CN339" s="4">
        <v>0</v>
      </c>
    </row>
    <row r="340" spans="1:92" x14ac:dyDescent="0.3">
      <c r="A340" s="1" t="s">
        <v>338</v>
      </c>
      <c r="B340" s="1" t="s">
        <v>338</v>
      </c>
      <c r="C340" s="1" t="s">
        <v>719</v>
      </c>
      <c r="D340" s="1" t="s">
        <v>770</v>
      </c>
      <c r="E340" s="1" t="s">
        <v>843</v>
      </c>
      <c r="F340" s="1"/>
      <c r="G340" s="4">
        <v>2858405</v>
      </c>
      <c r="H340" s="4">
        <v>1310550</v>
      </c>
      <c r="I340" s="4">
        <v>0</v>
      </c>
      <c r="J340" s="4">
        <v>22669.200000000001</v>
      </c>
      <c r="K340" s="4">
        <v>1308002</v>
      </c>
      <c r="L340" s="4">
        <v>311876.46000000002</v>
      </c>
      <c r="M340" s="4">
        <v>56269.33</v>
      </c>
      <c r="N340" s="4">
        <v>0</v>
      </c>
      <c r="O340" s="4">
        <v>1714292.03</v>
      </c>
      <c r="P340" s="4">
        <v>1984407.77</v>
      </c>
      <c r="Q340" s="4">
        <v>2706467</v>
      </c>
      <c r="R340" s="4">
        <v>1414087</v>
      </c>
      <c r="S340" s="4">
        <v>0</v>
      </c>
      <c r="T340" s="4">
        <v>11172.99</v>
      </c>
      <c r="U340" s="4">
        <v>1081830.76</v>
      </c>
      <c r="V340" s="4">
        <v>842141.97</v>
      </c>
      <c r="W340" s="4">
        <v>74042</v>
      </c>
      <c r="X340" s="4">
        <v>0</v>
      </c>
      <c r="Y340" s="4">
        <v>1920115.7800000003</v>
      </c>
      <c r="Z340" s="4">
        <v>2908584.96</v>
      </c>
      <c r="AA340" s="4">
        <v>2620723</v>
      </c>
      <c r="AB340" s="4">
        <v>1357142</v>
      </c>
      <c r="AC340" s="4">
        <v>0</v>
      </c>
      <c r="AD340" s="4">
        <v>9194.7199999999993</v>
      </c>
      <c r="AE340" s="4">
        <v>948655.79</v>
      </c>
      <c r="AF340" s="4">
        <v>397365.99</v>
      </c>
      <c r="AG340" s="4">
        <v>71543.709999999963</v>
      </c>
      <c r="AH340" s="4">
        <v>0</v>
      </c>
      <c r="AI340" s="4">
        <v>1817837.56</v>
      </c>
      <c r="AJ340" s="4">
        <v>2648649.27</v>
      </c>
      <c r="AK340" s="4">
        <v>3441625</v>
      </c>
      <c r="AL340" s="4">
        <v>1289951</v>
      </c>
      <c r="AM340" s="4">
        <v>0</v>
      </c>
      <c r="AN340" s="4">
        <v>12247.991486513522</v>
      </c>
      <c r="AO340" s="4">
        <v>1213577.68</v>
      </c>
      <c r="AP340" s="4">
        <v>634384.66999999993</v>
      </c>
      <c r="AQ340" s="4">
        <v>26774.389999999898</v>
      </c>
      <c r="AR340" s="4">
        <v>0</v>
      </c>
      <c r="AS340" s="4">
        <v>2294566.86</v>
      </c>
      <c r="AT340" s="4">
        <v>2681021.58</v>
      </c>
      <c r="AU340" s="4">
        <v>0</v>
      </c>
      <c r="AV340" s="4">
        <v>2863095</v>
      </c>
      <c r="AW340" s="4">
        <v>1639288</v>
      </c>
      <c r="AX340" s="4">
        <v>0</v>
      </c>
      <c r="AY340" s="4">
        <v>18003.680321250111</v>
      </c>
      <c r="AZ340" s="4">
        <v>877483.10000000009</v>
      </c>
      <c r="BA340" s="4">
        <v>849367.74</v>
      </c>
      <c r="BB340" s="4">
        <v>62711.020000000019</v>
      </c>
      <c r="BC340" s="4">
        <v>0</v>
      </c>
      <c r="BD340" s="4">
        <v>2952648.65</v>
      </c>
      <c r="BE340" s="4">
        <v>57072.348347107487</v>
      </c>
      <c r="BF340" s="4">
        <v>2323109.17</v>
      </c>
      <c r="BG340" s="4">
        <v>0</v>
      </c>
      <c r="BH340" s="4">
        <v>3201268</v>
      </c>
      <c r="BI340" s="4">
        <v>1959692</v>
      </c>
      <c r="BJ340" s="4">
        <v>0</v>
      </c>
      <c r="BK340" s="4">
        <v>31338.639999999999</v>
      </c>
      <c r="BL340" s="4">
        <v>1204183.99</v>
      </c>
      <c r="BM340" s="4">
        <v>1143230.6100000001</v>
      </c>
      <c r="BN340" s="4">
        <v>60862.62</v>
      </c>
      <c r="BO340" s="4">
        <v>0</v>
      </c>
      <c r="BP340" s="4">
        <v>3231611.8848933927</v>
      </c>
      <c r="BQ340" s="4">
        <v>128844.6</v>
      </c>
      <c r="BR340" s="4">
        <v>0</v>
      </c>
      <c r="BS340" s="4">
        <v>0</v>
      </c>
      <c r="BT340" s="4">
        <v>2617209</v>
      </c>
      <c r="BU340" s="4">
        <v>1090947.1064215701</v>
      </c>
      <c r="BV340" s="4">
        <v>24434.749999999996</v>
      </c>
      <c r="BW340" s="4">
        <v>957145.51</v>
      </c>
      <c r="BX340" s="4">
        <v>1858885.17542522</v>
      </c>
      <c r="BY340" s="4">
        <v>0</v>
      </c>
      <c r="BZ340" s="4">
        <v>1591420.883967137</v>
      </c>
      <c r="CA340" s="4">
        <v>0</v>
      </c>
      <c r="CB340" s="4">
        <v>1591420.883967137</v>
      </c>
      <c r="CC340" s="4">
        <v>129471.72192553742</v>
      </c>
      <c r="CD340" s="4">
        <v>0</v>
      </c>
      <c r="CE340" s="4">
        <v>2617209</v>
      </c>
      <c r="CF340" s="4">
        <v>1090947.1064215701</v>
      </c>
      <c r="CG340" s="4">
        <v>24434.749999999996</v>
      </c>
      <c r="CH340" s="4">
        <v>957145.51</v>
      </c>
      <c r="CI340" s="4">
        <v>1858885.17542522</v>
      </c>
      <c r="CJ340" s="4">
        <v>0</v>
      </c>
      <c r="CK340" s="4">
        <v>1591420.883967137</v>
      </c>
      <c r="CL340" s="4">
        <v>0</v>
      </c>
      <c r="CM340" s="4">
        <v>1591420.883967137</v>
      </c>
      <c r="CN340" s="4">
        <v>173362.24709500108</v>
      </c>
    </row>
    <row r="341" spans="1:92" x14ac:dyDescent="0.3">
      <c r="A341" s="1" t="s">
        <v>339</v>
      </c>
      <c r="B341" s="1" t="s">
        <v>339</v>
      </c>
      <c r="C341" s="1" t="s">
        <v>720</v>
      </c>
      <c r="D341" s="1" t="s">
        <v>769</v>
      </c>
      <c r="E341" s="1"/>
      <c r="F341" s="1"/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669102.6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3604554.83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3676712.3500000006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4254769</v>
      </c>
      <c r="BI341" s="4">
        <v>879734</v>
      </c>
      <c r="BJ341" s="4">
        <v>0</v>
      </c>
      <c r="BK341" s="4">
        <v>1073399.1499999999</v>
      </c>
      <c r="BL341" s="4">
        <v>45852.19</v>
      </c>
      <c r="BM341" s="4">
        <v>3458183.6800000006</v>
      </c>
      <c r="BN341" s="4">
        <v>71403</v>
      </c>
      <c r="BO341" s="4">
        <v>0</v>
      </c>
      <c r="BP341" s="4">
        <v>392515.79913036758</v>
      </c>
      <c r="BQ341" s="4">
        <v>0</v>
      </c>
      <c r="BR341" s="4">
        <v>0</v>
      </c>
      <c r="BS341" s="4">
        <v>0</v>
      </c>
      <c r="BT341" s="4">
        <v>3810755</v>
      </c>
      <c r="BU341" s="4">
        <v>3600322.8099999996</v>
      </c>
      <c r="BV341" s="4">
        <v>116209.19</v>
      </c>
      <c r="BW341" s="4">
        <v>21770.73</v>
      </c>
      <c r="BX341" s="4">
        <v>1219584.7951648256</v>
      </c>
      <c r="BY341" s="4">
        <v>45570</v>
      </c>
      <c r="BZ341" s="4">
        <v>8667.2835360299978</v>
      </c>
      <c r="CA341" s="4">
        <v>0</v>
      </c>
      <c r="CB341" s="4">
        <v>9428.57676929847</v>
      </c>
      <c r="CC341" s="4">
        <v>0</v>
      </c>
      <c r="CD341" s="4">
        <v>0</v>
      </c>
      <c r="CE341" s="4">
        <v>3810755</v>
      </c>
      <c r="CF341" s="4">
        <v>3600322.8099999996</v>
      </c>
      <c r="CG341" s="4">
        <v>116209.19</v>
      </c>
      <c r="CH341" s="4">
        <v>21770.73</v>
      </c>
      <c r="CI341" s="4">
        <v>1219584.7951648256</v>
      </c>
      <c r="CJ341" s="4">
        <v>45570</v>
      </c>
      <c r="CK341" s="4">
        <v>8667.2835360299978</v>
      </c>
      <c r="CL341" s="4">
        <v>0</v>
      </c>
      <c r="CM341" s="4">
        <v>9428.57676929847</v>
      </c>
      <c r="CN341" s="4">
        <v>0</v>
      </c>
    </row>
    <row r="342" spans="1:92" x14ac:dyDescent="0.3">
      <c r="A342" s="1" t="s">
        <v>340</v>
      </c>
      <c r="B342" s="1" t="s">
        <v>340</v>
      </c>
      <c r="C342" s="1" t="s">
        <v>721</v>
      </c>
      <c r="D342" s="1" t="s">
        <v>769</v>
      </c>
      <c r="E342" s="1"/>
      <c r="F342" s="1"/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997550.16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1745364.12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5771451</v>
      </c>
      <c r="BI342" s="4">
        <v>1312416</v>
      </c>
      <c r="BJ342" s="4">
        <v>261744</v>
      </c>
      <c r="BK342" s="4">
        <v>248003.83</v>
      </c>
      <c r="BL342" s="4">
        <v>347987.53</v>
      </c>
      <c r="BM342" s="4">
        <v>6526696.8399999999</v>
      </c>
      <c r="BN342" s="4">
        <v>2750</v>
      </c>
      <c r="BO342" s="4">
        <v>459864.19</v>
      </c>
      <c r="BP342" s="4">
        <v>0</v>
      </c>
      <c r="BQ342" s="4">
        <v>0</v>
      </c>
      <c r="BR342" s="4">
        <v>0</v>
      </c>
      <c r="BS342" s="4">
        <v>0</v>
      </c>
      <c r="BT342" s="4">
        <v>7780295.5884730481</v>
      </c>
      <c r="BU342" s="4">
        <v>8216058.5500000007</v>
      </c>
      <c r="BV342" s="4">
        <v>168595.72</v>
      </c>
      <c r="BW342" s="4">
        <v>512169.88999999996</v>
      </c>
      <c r="BX342" s="4">
        <v>821956.7571683951</v>
      </c>
      <c r="BY342" s="4">
        <v>892</v>
      </c>
      <c r="BZ342" s="4">
        <v>55339.813830974948</v>
      </c>
      <c r="CA342" s="4">
        <v>0</v>
      </c>
      <c r="CB342" s="4">
        <v>94915.291114390508</v>
      </c>
      <c r="CC342" s="4">
        <v>0</v>
      </c>
      <c r="CD342" s="4">
        <v>0</v>
      </c>
      <c r="CE342" s="4">
        <v>7780295.5884730481</v>
      </c>
      <c r="CF342" s="4">
        <v>8216058.5500000007</v>
      </c>
      <c r="CG342" s="4">
        <v>168595.72</v>
      </c>
      <c r="CH342" s="4">
        <v>512169.88999999996</v>
      </c>
      <c r="CI342" s="4">
        <v>821956.7571683951</v>
      </c>
      <c r="CJ342" s="4">
        <v>892</v>
      </c>
      <c r="CK342" s="4">
        <v>55339.813830974948</v>
      </c>
      <c r="CL342" s="4">
        <v>0</v>
      </c>
      <c r="CM342" s="4">
        <v>94915.291114390508</v>
      </c>
      <c r="CN342" s="4">
        <v>0</v>
      </c>
    </row>
    <row r="343" spans="1:92" x14ac:dyDescent="0.3">
      <c r="A343" s="1" t="s">
        <v>341</v>
      </c>
      <c r="B343" s="1" t="s">
        <v>341</v>
      </c>
      <c r="C343" s="1" t="s">
        <v>722</v>
      </c>
      <c r="D343" s="1" t="s">
        <v>769</v>
      </c>
      <c r="E343" s="1"/>
      <c r="F343" s="1"/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7514609</v>
      </c>
      <c r="R343" s="4">
        <v>11492736.779999999</v>
      </c>
      <c r="S343" s="4">
        <v>16753677.428201577</v>
      </c>
      <c r="T343" s="4">
        <v>366462.57999999996</v>
      </c>
      <c r="U343" s="4">
        <v>1812881.7700000003</v>
      </c>
      <c r="V343" s="4">
        <v>2207026.25</v>
      </c>
      <c r="W343" s="4">
        <v>0</v>
      </c>
      <c r="X343" s="4">
        <v>0</v>
      </c>
      <c r="Y343" s="4">
        <v>0</v>
      </c>
      <c r="Z343" s="4">
        <v>0</v>
      </c>
      <c r="AA343" s="4">
        <v>7899791</v>
      </c>
      <c r="AB343" s="4">
        <v>12592105</v>
      </c>
      <c r="AC343" s="4">
        <v>1313428.559193946</v>
      </c>
      <c r="AD343" s="4">
        <v>1984386.4000000006</v>
      </c>
      <c r="AE343" s="4">
        <v>1440723.85</v>
      </c>
      <c r="AF343" s="4">
        <v>1514741.94</v>
      </c>
      <c r="AG343" s="4">
        <v>1099368.2200000007</v>
      </c>
      <c r="AH343" s="4">
        <v>0</v>
      </c>
      <c r="AI343" s="4">
        <v>6992072.75</v>
      </c>
      <c r="AJ343" s="4">
        <v>0</v>
      </c>
      <c r="AK343" s="4">
        <v>14484629</v>
      </c>
      <c r="AL343" s="4">
        <v>13034527</v>
      </c>
      <c r="AM343" s="4">
        <v>0</v>
      </c>
      <c r="AN343" s="4">
        <v>516535.4642341584</v>
      </c>
      <c r="AO343" s="4">
        <v>1614750.39</v>
      </c>
      <c r="AP343" s="4">
        <v>7461102.7199999997</v>
      </c>
      <c r="AQ343" s="4">
        <v>1417212</v>
      </c>
      <c r="AR343" s="4">
        <v>0</v>
      </c>
      <c r="AS343" s="4">
        <v>5949449.8399999999</v>
      </c>
      <c r="AT343" s="4">
        <v>0</v>
      </c>
      <c r="AU343" s="4">
        <v>0</v>
      </c>
      <c r="AV343" s="4">
        <v>9395230</v>
      </c>
      <c r="AW343" s="4">
        <v>14234697</v>
      </c>
      <c r="AX343" s="4">
        <v>0</v>
      </c>
      <c r="AY343" s="4">
        <v>339584.05043794774</v>
      </c>
      <c r="AZ343" s="4">
        <v>1545389.37</v>
      </c>
      <c r="BA343" s="4">
        <v>4823867.4800000004</v>
      </c>
      <c r="BB343" s="4">
        <v>1801748.0999999996</v>
      </c>
      <c r="BC343" s="4">
        <v>0</v>
      </c>
      <c r="BD343" s="4">
        <v>3906956.56</v>
      </c>
      <c r="BE343" s="4">
        <v>945267.95608456922</v>
      </c>
      <c r="BF343" s="4">
        <v>0</v>
      </c>
      <c r="BG343" s="4">
        <v>0</v>
      </c>
      <c r="BH343" s="4">
        <v>9622389</v>
      </c>
      <c r="BI343" s="4">
        <v>14862664</v>
      </c>
      <c r="BJ343" s="4">
        <v>0</v>
      </c>
      <c r="BK343" s="4">
        <v>164448.60999999999</v>
      </c>
      <c r="BL343" s="4">
        <v>1497973.14</v>
      </c>
      <c r="BM343" s="4">
        <v>4285108.09</v>
      </c>
      <c r="BN343" s="4">
        <v>1657208</v>
      </c>
      <c r="BO343" s="4">
        <v>0</v>
      </c>
      <c r="BP343" s="4">
        <v>4139294.5187448175</v>
      </c>
      <c r="BQ343" s="4">
        <v>1432305.0350000001</v>
      </c>
      <c r="BR343" s="4">
        <v>0</v>
      </c>
      <c r="BS343" s="4">
        <v>0</v>
      </c>
      <c r="BT343" s="4">
        <v>11908824</v>
      </c>
      <c r="BU343" s="4">
        <v>5219827.9669243908</v>
      </c>
      <c r="BV343" s="4">
        <v>822313.07000000007</v>
      </c>
      <c r="BW343" s="4">
        <v>2023502.5999999999</v>
      </c>
      <c r="BX343" s="4">
        <v>0</v>
      </c>
      <c r="BY343" s="4">
        <v>0</v>
      </c>
      <c r="BZ343" s="4">
        <v>9099462.722267624</v>
      </c>
      <c r="CA343" s="4">
        <v>0</v>
      </c>
      <c r="CB343" s="4">
        <v>4789946.8692196729</v>
      </c>
      <c r="CC343" s="4">
        <v>1579508.9391601789</v>
      </c>
      <c r="CD343" s="4">
        <v>0</v>
      </c>
      <c r="CE343" s="4">
        <v>11908824</v>
      </c>
      <c r="CF343" s="4">
        <v>5219827.9669243908</v>
      </c>
      <c r="CG343" s="4">
        <v>822313.07000000007</v>
      </c>
      <c r="CH343" s="4">
        <v>2023502.5999999999</v>
      </c>
      <c r="CI343" s="4">
        <v>0</v>
      </c>
      <c r="CJ343" s="4">
        <v>0</v>
      </c>
      <c r="CK343" s="4">
        <v>9099462.722267624</v>
      </c>
      <c r="CL343" s="4">
        <v>0</v>
      </c>
      <c r="CM343" s="4">
        <v>4789946.8692196729</v>
      </c>
      <c r="CN343" s="4">
        <v>7694773.0557023166</v>
      </c>
    </row>
    <row r="344" spans="1:92" x14ac:dyDescent="0.3">
      <c r="A344" s="1" t="s">
        <v>342</v>
      </c>
      <c r="B344" s="1" t="s">
        <v>342</v>
      </c>
      <c r="C344" s="1" t="s">
        <v>723</v>
      </c>
      <c r="D344" s="1" t="s">
        <v>770</v>
      </c>
      <c r="E344" s="1" t="s">
        <v>843</v>
      </c>
      <c r="F344" s="1"/>
      <c r="G344" s="4">
        <v>1130342</v>
      </c>
      <c r="H344" s="4">
        <v>685779</v>
      </c>
      <c r="I344" s="4">
        <v>539510</v>
      </c>
      <c r="J344" s="4">
        <v>16471.009999999998</v>
      </c>
      <c r="K344" s="4">
        <v>499255</v>
      </c>
      <c r="L344" s="4">
        <v>287024.8141894131</v>
      </c>
      <c r="M344" s="4">
        <v>94962</v>
      </c>
      <c r="N344" s="4">
        <v>0</v>
      </c>
      <c r="O344" s="4">
        <v>883987.77</v>
      </c>
      <c r="P344" s="4">
        <v>163157.01999999999</v>
      </c>
      <c r="Q344" s="4">
        <v>1551229</v>
      </c>
      <c r="R344" s="4">
        <v>854833</v>
      </c>
      <c r="S344" s="4">
        <v>281121</v>
      </c>
      <c r="T344" s="4">
        <v>10977.789999999999</v>
      </c>
      <c r="U344" s="4">
        <v>651815.10999999987</v>
      </c>
      <c r="V344" s="4">
        <v>235419.99</v>
      </c>
      <c r="W344" s="4">
        <v>65140</v>
      </c>
      <c r="X344" s="4">
        <v>0</v>
      </c>
      <c r="Y344" s="4">
        <v>1285160.21</v>
      </c>
      <c r="Z344" s="4">
        <v>167994.74</v>
      </c>
      <c r="AA344" s="4">
        <v>1503543</v>
      </c>
      <c r="AB344" s="4">
        <v>801422</v>
      </c>
      <c r="AC344" s="4">
        <v>284509.2</v>
      </c>
      <c r="AD344" s="4">
        <v>6357.2199999999993</v>
      </c>
      <c r="AE344" s="4">
        <v>513221.07999999996</v>
      </c>
      <c r="AF344" s="4">
        <v>347620.16816326533</v>
      </c>
      <c r="AG344" s="4">
        <v>107784</v>
      </c>
      <c r="AH344" s="4">
        <v>0</v>
      </c>
      <c r="AI344" s="4">
        <v>1066028.71</v>
      </c>
      <c r="AJ344" s="4">
        <v>158413.70000000001</v>
      </c>
      <c r="AK344" s="4">
        <v>1525572</v>
      </c>
      <c r="AL344" s="4">
        <v>890372</v>
      </c>
      <c r="AM344" s="4">
        <v>232370.87</v>
      </c>
      <c r="AN344" s="4">
        <v>8265.2066476671025</v>
      </c>
      <c r="AO344" s="4">
        <v>497373.52</v>
      </c>
      <c r="AP344" s="4">
        <v>222769.7</v>
      </c>
      <c r="AQ344" s="4">
        <v>137822</v>
      </c>
      <c r="AR344" s="4">
        <v>0</v>
      </c>
      <c r="AS344" s="4">
        <v>1280483.0900000001</v>
      </c>
      <c r="AT344" s="4">
        <v>208749.99</v>
      </c>
      <c r="AU344" s="4">
        <v>0</v>
      </c>
      <c r="AV344" s="4">
        <v>1232602</v>
      </c>
      <c r="AW344" s="4">
        <v>721026</v>
      </c>
      <c r="AX344" s="4">
        <v>179199</v>
      </c>
      <c r="AY344" s="4">
        <v>11504.964514550054</v>
      </c>
      <c r="AZ344" s="4">
        <v>436590.41000000003</v>
      </c>
      <c r="BA344" s="4">
        <v>271379.26</v>
      </c>
      <c r="BB344" s="4">
        <v>54969</v>
      </c>
      <c r="BC344" s="4">
        <v>0</v>
      </c>
      <c r="BD344" s="4">
        <v>1359353.4500000002</v>
      </c>
      <c r="BE344" s="4">
        <v>50457.9370000001</v>
      </c>
      <c r="BF344" s="4">
        <v>181250</v>
      </c>
      <c r="BG344" s="4">
        <v>0</v>
      </c>
      <c r="BH344" s="4">
        <v>758078</v>
      </c>
      <c r="BI344" s="4">
        <v>503322</v>
      </c>
      <c r="BJ344" s="4">
        <v>0</v>
      </c>
      <c r="BK344" s="4">
        <v>4754.6899999999996</v>
      </c>
      <c r="BL344" s="4">
        <v>357292.48</v>
      </c>
      <c r="BM344" s="4">
        <v>329533.77</v>
      </c>
      <c r="BN344" s="4">
        <v>74203.42</v>
      </c>
      <c r="BO344" s="4">
        <v>0</v>
      </c>
      <c r="BP344" s="4">
        <v>662119.70288402401</v>
      </c>
      <c r="BQ344" s="4">
        <v>78704.5</v>
      </c>
      <c r="BR344" s="4">
        <v>62500</v>
      </c>
      <c r="BS344" s="4">
        <v>0</v>
      </c>
      <c r="BT344" s="4">
        <v>939700</v>
      </c>
      <c r="BU344" s="4">
        <v>422696.69841228111</v>
      </c>
      <c r="BV344" s="4">
        <v>19512.18</v>
      </c>
      <c r="BW344" s="4">
        <v>343799.44</v>
      </c>
      <c r="BX344" s="4">
        <v>0</v>
      </c>
      <c r="BY344" s="4">
        <v>0</v>
      </c>
      <c r="BZ344" s="4">
        <v>595533.60346057301</v>
      </c>
      <c r="CA344" s="4">
        <v>0</v>
      </c>
      <c r="CB344" s="4">
        <v>595533.60346057301</v>
      </c>
      <c r="CC344" s="4">
        <v>199173.11858771896</v>
      </c>
      <c r="CD344" s="4">
        <v>0</v>
      </c>
      <c r="CE344" s="4">
        <v>939700</v>
      </c>
      <c r="CF344" s="4">
        <v>422696.69841228111</v>
      </c>
      <c r="CG344" s="4">
        <v>19512.18</v>
      </c>
      <c r="CH344" s="4">
        <v>343799.44</v>
      </c>
      <c r="CI344" s="4">
        <v>0</v>
      </c>
      <c r="CJ344" s="4">
        <v>0</v>
      </c>
      <c r="CK344" s="4">
        <v>595533.60346057301</v>
      </c>
      <c r="CL344" s="4">
        <v>0</v>
      </c>
      <c r="CM344" s="4">
        <v>595533.60346057301</v>
      </c>
      <c r="CN344" s="4">
        <v>209314.26258826887</v>
      </c>
    </row>
    <row r="345" spans="1:92" x14ac:dyDescent="0.3">
      <c r="A345" s="1" t="s">
        <v>343</v>
      </c>
      <c r="B345" s="1" t="s">
        <v>343</v>
      </c>
      <c r="C345" s="1" t="s">
        <v>724</v>
      </c>
      <c r="D345" s="1" t="s">
        <v>769</v>
      </c>
      <c r="E345" s="1"/>
      <c r="F345" s="1"/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2791518</v>
      </c>
      <c r="AB345" s="4">
        <v>1126984</v>
      </c>
      <c r="AC345" s="4">
        <v>0</v>
      </c>
      <c r="AD345" s="4">
        <v>0</v>
      </c>
      <c r="AE345" s="4">
        <v>0</v>
      </c>
      <c r="AF345" s="4">
        <v>0</v>
      </c>
      <c r="AG345" s="4">
        <v>1126984</v>
      </c>
      <c r="AH345" s="4">
        <v>0</v>
      </c>
      <c r="AI345" s="4">
        <v>565676.51</v>
      </c>
      <c r="AJ345" s="4">
        <v>0</v>
      </c>
      <c r="AK345" s="4">
        <v>1123946</v>
      </c>
      <c r="AL345" s="4">
        <v>1099603</v>
      </c>
      <c r="AM345" s="4">
        <v>0</v>
      </c>
      <c r="AN345" s="4">
        <v>5495.9941785598639</v>
      </c>
      <c r="AO345" s="4">
        <v>0</v>
      </c>
      <c r="AP345" s="4">
        <v>770006.66999999993</v>
      </c>
      <c r="AQ345" s="4">
        <v>84542</v>
      </c>
      <c r="AR345" s="4">
        <v>0</v>
      </c>
      <c r="AS345" s="4">
        <v>410615.63</v>
      </c>
      <c r="AT345" s="4">
        <v>0</v>
      </c>
      <c r="AU345" s="4">
        <v>0</v>
      </c>
      <c r="AV345" s="4">
        <v>2262649</v>
      </c>
      <c r="AW345" s="4">
        <v>2259105</v>
      </c>
      <c r="AX345" s="4">
        <v>0</v>
      </c>
      <c r="AY345" s="4">
        <v>38786.12166605005</v>
      </c>
      <c r="AZ345" s="4">
        <v>169662.44</v>
      </c>
      <c r="BA345" s="4">
        <v>1242979.24</v>
      </c>
      <c r="BB345" s="4">
        <v>30338</v>
      </c>
      <c r="BC345" s="4">
        <v>0</v>
      </c>
      <c r="BD345" s="4">
        <v>731302.96</v>
      </c>
      <c r="BE345" s="4">
        <v>0</v>
      </c>
      <c r="BF345" s="4">
        <v>0</v>
      </c>
      <c r="BG345" s="4">
        <v>0</v>
      </c>
      <c r="BH345" s="4">
        <v>1538534</v>
      </c>
      <c r="BI345" s="4">
        <v>2215241</v>
      </c>
      <c r="BJ345" s="4">
        <v>0</v>
      </c>
      <c r="BK345" s="4">
        <v>119003.47</v>
      </c>
      <c r="BL345" s="4">
        <v>110441.78</v>
      </c>
      <c r="BM345" s="4">
        <v>1139017.6599999999</v>
      </c>
      <c r="BN345" s="4">
        <v>-100</v>
      </c>
      <c r="BO345" s="4">
        <v>0</v>
      </c>
      <c r="BP345" s="4">
        <v>557290.37270484434</v>
      </c>
      <c r="BQ345" s="4">
        <v>0</v>
      </c>
      <c r="BR345" s="4">
        <v>0</v>
      </c>
      <c r="BS345" s="4">
        <v>0</v>
      </c>
      <c r="BT345" s="4">
        <v>2155892</v>
      </c>
      <c r="BU345" s="4">
        <v>1630242.1500000001</v>
      </c>
      <c r="BV345" s="4">
        <v>117737.2</v>
      </c>
      <c r="BW345" s="4">
        <v>123185.45000000001</v>
      </c>
      <c r="BX345" s="4">
        <v>243769</v>
      </c>
      <c r="BY345" s="4">
        <v>35950</v>
      </c>
      <c r="BZ345" s="4">
        <v>93732</v>
      </c>
      <c r="CA345" s="4">
        <v>0</v>
      </c>
      <c r="CB345" s="4">
        <v>49340.418621310957</v>
      </c>
      <c r="CC345" s="4">
        <v>0</v>
      </c>
      <c r="CD345" s="4">
        <v>0</v>
      </c>
      <c r="CE345" s="4">
        <v>2155892</v>
      </c>
      <c r="CF345" s="4">
        <v>1630242.1500000001</v>
      </c>
      <c r="CG345" s="4">
        <v>117737.2</v>
      </c>
      <c r="CH345" s="4">
        <v>123185.45000000001</v>
      </c>
      <c r="CI345" s="4">
        <v>243769</v>
      </c>
      <c r="CJ345" s="4">
        <v>35950</v>
      </c>
      <c r="CK345" s="4">
        <v>93732</v>
      </c>
      <c r="CL345" s="4">
        <v>0</v>
      </c>
      <c r="CM345" s="4">
        <v>49340.418621310957</v>
      </c>
      <c r="CN345" s="4">
        <v>0</v>
      </c>
    </row>
    <row r="346" spans="1:92" x14ac:dyDescent="0.3">
      <c r="A346" s="1" t="s">
        <v>344</v>
      </c>
      <c r="B346" s="1" t="s">
        <v>344</v>
      </c>
      <c r="C346" s="1" t="s">
        <v>725</v>
      </c>
      <c r="D346" s="1" t="s">
        <v>769</v>
      </c>
      <c r="E346" s="1"/>
      <c r="F346" s="1"/>
      <c r="G346" s="4">
        <v>11340747</v>
      </c>
      <c r="H346" s="4">
        <v>5611391</v>
      </c>
      <c r="I346" s="4">
        <v>0</v>
      </c>
      <c r="J346" s="4">
        <v>128784.32000000001</v>
      </c>
      <c r="K346" s="4">
        <v>1191085</v>
      </c>
      <c r="L346" s="4">
        <v>5585297.7862347541</v>
      </c>
      <c r="M346" s="4">
        <v>504575.54</v>
      </c>
      <c r="N346" s="4">
        <v>0</v>
      </c>
      <c r="O346" s="4">
        <v>5884372.3899999997</v>
      </c>
      <c r="P346" s="4">
        <v>0</v>
      </c>
      <c r="Q346" s="4">
        <v>11388228</v>
      </c>
      <c r="R346" s="4">
        <v>6089720</v>
      </c>
      <c r="S346" s="4">
        <v>0</v>
      </c>
      <c r="T346" s="4">
        <v>213831.77000000002</v>
      </c>
      <c r="U346" s="4">
        <v>1464026.9100000001</v>
      </c>
      <c r="V346" s="4">
        <v>2358815.9800000004</v>
      </c>
      <c r="W346" s="4">
        <v>412791</v>
      </c>
      <c r="X346" s="4">
        <v>0</v>
      </c>
      <c r="Y346" s="4">
        <v>6541777.04</v>
      </c>
      <c r="Z346" s="4">
        <v>0</v>
      </c>
      <c r="AA346" s="4">
        <v>7951792</v>
      </c>
      <c r="AB346" s="4">
        <v>5247304</v>
      </c>
      <c r="AC346" s="4">
        <v>0</v>
      </c>
      <c r="AD346" s="4">
        <v>142229.04</v>
      </c>
      <c r="AE346" s="4">
        <v>1286551.48</v>
      </c>
      <c r="AF346" s="4">
        <v>1871552.3199999998</v>
      </c>
      <c r="AG346" s="4">
        <v>450188</v>
      </c>
      <c r="AH346" s="4">
        <v>0</v>
      </c>
      <c r="AI346" s="4">
        <v>4205979.5200000005</v>
      </c>
      <c r="AJ346" s="4">
        <v>0</v>
      </c>
      <c r="AK346" s="4">
        <v>13337080</v>
      </c>
      <c r="AL346" s="4">
        <v>6004289</v>
      </c>
      <c r="AM346" s="4">
        <v>0</v>
      </c>
      <c r="AN346" s="4">
        <v>764722.62176437117</v>
      </c>
      <c r="AO346" s="4">
        <v>1204199.73</v>
      </c>
      <c r="AP346" s="4">
        <v>3457644.38</v>
      </c>
      <c r="AQ346" s="4">
        <v>398259</v>
      </c>
      <c r="AR346" s="4">
        <v>0</v>
      </c>
      <c r="AS346" s="4">
        <v>4815506.58</v>
      </c>
      <c r="AT346" s="4">
        <v>0</v>
      </c>
      <c r="AU346" s="4">
        <v>0</v>
      </c>
      <c r="AV346" s="4">
        <v>17613861</v>
      </c>
      <c r="AW346" s="4">
        <v>5276592</v>
      </c>
      <c r="AX346" s="4">
        <v>0</v>
      </c>
      <c r="AY346" s="4">
        <v>234686.12463849969</v>
      </c>
      <c r="AZ346" s="4">
        <v>2024721.67</v>
      </c>
      <c r="BA346" s="4">
        <v>4723963.37</v>
      </c>
      <c r="BB346" s="4">
        <v>191924</v>
      </c>
      <c r="BC346" s="4">
        <v>0</v>
      </c>
      <c r="BD346" s="4">
        <v>4078306.2399999998</v>
      </c>
      <c r="BE346" s="4">
        <v>654238.18473959807</v>
      </c>
      <c r="BF346" s="4">
        <v>0</v>
      </c>
      <c r="BG346" s="4">
        <v>0</v>
      </c>
      <c r="BH346" s="4">
        <v>16657257</v>
      </c>
      <c r="BI346" s="4">
        <v>5658878</v>
      </c>
      <c r="BJ346" s="4">
        <v>0</v>
      </c>
      <c r="BK346" s="4">
        <v>889738.09</v>
      </c>
      <c r="BL346" s="4">
        <v>1617273.53</v>
      </c>
      <c r="BM346" s="4">
        <v>4692743.9799999995</v>
      </c>
      <c r="BN346" s="4">
        <v>331746</v>
      </c>
      <c r="BO346" s="4">
        <v>0</v>
      </c>
      <c r="BP346" s="4">
        <v>3871920.5011462779</v>
      </c>
      <c r="BQ346" s="4">
        <v>1387721.8199999998</v>
      </c>
      <c r="BR346" s="4">
        <v>0</v>
      </c>
      <c r="BS346" s="4">
        <v>0</v>
      </c>
      <c r="BT346" s="4">
        <v>12946403</v>
      </c>
      <c r="BU346" s="4">
        <v>3858123.5105668781</v>
      </c>
      <c r="BV346" s="4">
        <v>1430337.81</v>
      </c>
      <c r="BW346" s="4">
        <v>1878196.1099999999</v>
      </c>
      <c r="BX346" s="4">
        <v>6001940.0508534648</v>
      </c>
      <c r="BY346" s="4">
        <v>571281</v>
      </c>
      <c r="BZ346" s="4">
        <v>1094683.6796156429</v>
      </c>
      <c r="CA346" s="4">
        <v>0</v>
      </c>
      <c r="CB346" s="4">
        <v>3134659.8652077676</v>
      </c>
      <c r="CC346" s="4">
        <v>1204746.3241727201</v>
      </c>
      <c r="CD346" s="4">
        <v>0</v>
      </c>
      <c r="CE346" s="4">
        <v>12946403</v>
      </c>
      <c r="CF346" s="4">
        <v>3858123.5105668781</v>
      </c>
      <c r="CG346" s="4">
        <v>1430337.81</v>
      </c>
      <c r="CH346" s="4">
        <v>1878196.1099999999</v>
      </c>
      <c r="CI346" s="4">
        <v>6001940.0508534648</v>
      </c>
      <c r="CJ346" s="4">
        <v>571281</v>
      </c>
      <c r="CK346" s="4">
        <v>1094683.6796156429</v>
      </c>
      <c r="CL346" s="4">
        <v>0</v>
      </c>
      <c r="CM346" s="4">
        <v>3134659.8652077676</v>
      </c>
      <c r="CN346" s="4">
        <v>5463146.6060733069</v>
      </c>
    </row>
    <row r="347" spans="1:92" x14ac:dyDescent="0.3">
      <c r="A347" s="1" t="s">
        <v>345</v>
      </c>
      <c r="B347" s="1" t="s">
        <v>345</v>
      </c>
      <c r="C347" s="1" t="s">
        <v>726</v>
      </c>
      <c r="D347" s="1" t="s">
        <v>769</v>
      </c>
      <c r="E347" s="1"/>
      <c r="F347" s="1"/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17409545</v>
      </c>
      <c r="AB347" s="4">
        <v>13111766</v>
      </c>
      <c r="AC347" s="4">
        <v>0</v>
      </c>
      <c r="AD347" s="4">
        <v>0</v>
      </c>
      <c r="AE347" s="4">
        <v>0</v>
      </c>
      <c r="AF347" s="4">
        <v>0</v>
      </c>
      <c r="AG347" s="4">
        <v>13111766</v>
      </c>
      <c r="AH347" s="4">
        <v>0</v>
      </c>
      <c r="AI347" s="4">
        <v>5815929.1600000001</v>
      </c>
      <c r="AJ347" s="4">
        <v>0</v>
      </c>
      <c r="AK347" s="4">
        <v>5706789</v>
      </c>
      <c r="AL347" s="4">
        <v>10982546</v>
      </c>
      <c r="AM347" s="4">
        <v>0</v>
      </c>
      <c r="AN347" s="4">
        <v>10713.731397934258</v>
      </c>
      <c r="AO347" s="4">
        <v>560413.12363636366</v>
      </c>
      <c r="AP347" s="4">
        <v>748710.71</v>
      </c>
      <c r="AQ347" s="4">
        <v>136109.40000000037</v>
      </c>
      <c r="AR347" s="4">
        <v>0</v>
      </c>
      <c r="AS347" s="4">
        <v>5417818.8499999996</v>
      </c>
      <c r="AT347" s="4">
        <v>0</v>
      </c>
      <c r="AU347" s="4">
        <v>0</v>
      </c>
      <c r="AV347" s="4">
        <v>10588322</v>
      </c>
      <c r="AW347" s="4">
        <v>9390321</v>
      </c>
      <c r="AX347" s="4">
        <v>0</v>
      </c>
      <c r="AY347" s="4">
        <v>120858.96117180027</v>
      </c>
      <c r="AZ347" s="4">
        <v>1609714.24</v>
      </c>
      <c r="BA347" s="4">
        <v>2960726.73</v>
      </c>
      <c r="BB347" s="4">
        <v>355568.52999999933</v>
      </c>
      <c r="BC347" s="4">
        <v>0</v>
      </c>
      <c r="BD347" s="4">
        <v>3912953.25</v>
      </c>
      <c r="BE347" s="4">
        <v>394440.59526092157</v>
      </c>
      <c r="BF347" s="4">
        <v>0</v>
      </c>
      <c r="BG347" s="4">
        <v>0</v>
      </c>
      <c r="BH347" s="4">
        <v>10104329</v>
      </c>
      <c r="BI347" s="4">
        <v>10669966</v>
      </c>
      <c r="BJ347" s="4">
        <v>0</v>
      </c>
      <c r="BK347" s="4">
        <v>186990.34</v>
      </c>
      <c r="BL347" s="4">
        <v>1713747.08</v>
      </c>
      <c r="BM347" s="4">
        <v>2705810.56</v>
      </c>
      <c r="BN347" s="4">
        <v>369545.9</v>
      </c>
      <c r="BO347" s="4">
        <v>0</v>
      </c>
      <c r="BP347" s="4">
        <v>4153568.9607295264</v>
      </c>
      <c r="BQ347" s="4">
        <v>732910.91355582979</v>
      </c>
      <c r="BR347" s="4">
        <v>0</v>
      </c>
      <c r="BS347" s="4">
        <v>0</v>
      </c>
      <c r="BT347" s="4">
        <v>10577656</v>
      </c>
      <c r="BU347" s="4">
        <v>3479079.8587035676</v>
      </c>
      <c r="BV347" s="4">
        <v>197987.95</v>
      </c>
      <c r="BW347" s="4">
        <v>1913097.74</v>
      </c>
      <c r="BX347" s="4">
        <v>8881694.7925040126</v>
      </c>
      <c r="BY347" s="4">
        <v>564832.05999999982</v>
      </c>
      <c r="BZ347" s="4">
        <v>3277119.1789022093</v>
      </c>
      <c r="CA347" s="4">
        <v>0</v>
      </c>
      <c r="CB347" s="4">
        <v>3621478.0333171254</v>
      </c>
      <c r="CC347" s="4">
        <v>736609.22655735351</v>
      </c>
      <c r="CD347" s="4">
        <v>0</v>
      </c>
      <c r="CE347" s="4">
        <v>10577656</v>
      </c>
      <c r="CF347" s="4">
        <v>3479079.8587035676</v>
      </c>
      <c r="CG347" s="4">
        <v>197987.95</v>
      </c>
      <c r="CH347" s="4">
        <v>1913097.74</v>
      </c>
      <c r="CI347" s="4">
        <v>8881694.7925040126</v>
      </c>
      <c r="CJ347" s="4">
        <v>564832.05999999982</v>
      </c>
      <c r="CK347" s="4">
        <v>3277119.1789022093</v>
      </c>
      <c r="CL347" s="4">
        <v>0</v>
      </c>
      <c r="CM347" s="4">
        <v>3621478.0333171254</v>
      </c>
      <c r="CN347" s="4">
        <v>1156745.6464514262</v>
      </c>
    </row>
    <row r="348" spans="1:92" x14ac:dyDescent="0.3">
      <c r="A348" s="1" t="s">
        <v>346</v>
      </c>
      <c r="B348" s="1" t="s">
        <v>346</v>
      </c>
      <c r="C348" s="1" t="s">
        <v>727</v>
      </c>
      <c r="D348" s="1" t="s">
        <v>769</v>
      </c>
      <c r="E348" s="1"/>
      <c r="F348" s="1"/>
      <c r="G348" s="4">
        <v>20423492</v>
      </c>
      <c r="H348" s="4">
        <v>12523057</v>
      </c>
      <c r="I348" s="4">
        <v>0</v>
      </c>
      <c r="J348" s="4">
        <v>186767.41</v>
      </c>
      <c r="K348" s="4">
        <v>3884319</v>
      </c>
      <c r="L348" s="4">
        <v>6180132.0776603632</v>
      </c>
      <c r="M348" s="4">
        <v>1162633</v>
      </c>
      <c r="N348" s="4">
        <v>0</v>
      </c>
      <c r="O348" s="4">
        <v>11639382.740000002</v>
      </c>
      <c r="P348" s="4">
        <v>622017.61</v>
      </c>
      <c r="Q348" s="4">
        <v>20882324</v>
      </c>
      <c r="R348" s="4">
        <v>13358364</v>
      </c>
      <c r="S348" s="4">
        <v>0</v>
      </c>
      <c r="T348" s="4">
        <v>338186.8</v>
      </c>
      <c r="U348" s="4">
        <v>4179405.59</v>
      </c>
      <c r="V348" s="4">
        <v>4583741.5199999996</v>
      </c>
      <c r="W348" s="4">
        <v>772676</v>
      </c>
      <c r="X348" s="4">
        <v>0</v>
      </c>
      <c r="Y348" s="4">
        <v>10189167.699999999</v>
      </c>
      <c r="Z348" s="4">
        <v>665412.89999999991</v>
      </c>
      <c r="AA348" s="4">
        <v>20634801</v>
      </c>
      <c r="AB348" s="4">
        <v>12941108</v>
      </c>
      <c r="AC348" s="4">
        <v>0</v>
      </c>
      <c r="AD348" s="4">
        <v>309270.56</v>
      </c>
      <c r="AE348" s="4">
        <v>4621109.83</v>
      </c>
      <c r="AF348" s="4">
        <v>8891679.3036734685</v>
      </c>
      <c r="AG348" s="4">
        <v>779000</v>
      </c>
      <c r="AH348" s="4">
        <v>0</v>
      </c>
      <c r="AI348" s="4">
        <v>9306725.8200000003</v>
      </c>
      <c r="AJ348" s="4">
        <v>723274.64000000013</v>
      </c>
      <c r="AK348" s="4">
        <v>22111253</v>
      </c>
      <c r="AL348" s="4">
        <v>16140612</v>
      </c>
      <c r="AM348" s="4">
        <v>0</v>
      </c>
      <c r="AN348" s="4">
        <v>478461.21702275053</v>
      </c>
      <c r="AO348" s="4">
        <v>5146946.72</v>
      </c>
      <c r="AP348" s="4">
        <v>5463586.21</v>
      </c>
      <c r="AQ348" s="4">
        <v>1024042</v>
      </c>
      <c r="AR348" s="4">
        <v>0</v>
      </c>
      <c r="AS348" s="4">
        <v>9275556.9400000013</v>
      </c>
      <c r="AT348" s="4">
        <v>723276.2</v>
      </c>
      <c r="AU348" s="4">
        <v>0</v>
      </c>
      <c r="AV348" s="4">
        <v>19988422</v>
      </c>
      <c r="AW348" s="4">
        <v>15231552</v>
      </c>
      <c r="AX348" s="4">
        <v>0</v>
      </c>
      <c r="AY348" s="4">
        <v>522388.06990319863</v>
      </c>
      <c r="AZ348" s="4">
        <v>4605632.3499999996</v>
      </c>
      <c r="BA348" s="4">
        <v>4363805.3199999994</v>
      </c>
      <c r="BB348" s="4">
        <v>988253</v>
      </c>
      <c r="BC348" s="4">
        <v>0</v>
      </c>
      <c r="BD348" s="4">
        <v>6930087.7800000003</v>
      </c>
      <c r="BE348" s="4">
        <v>160701.58843636341</v>
      </c>
      <c r="BF348" s="4">
        <v>714869.8</v>
      </c>
      <c r="BG348" s="4">
        <v>0</v>
      </c>
      <c r="BH348" s="4">
        <v>15898903</v>
      </c>
      <c r="BI348" s="4">
        <v>14368310</v>
      </c>
      <c r="BJ348" s="4">
        <v>0</v>
      </c>
      <c r="BK348" s="4">
        <v>515870.13</v>
      </c>
      <c r="BL348" s="4">
        <v>4105759.31</v>
      </c>
      <c r="BM348" s="4">
        <v>3542415.42</v>
      </c>
      <c r="BN348" s="4">
        <v>1198090.01</v>
      </c>
      <c r="BO348" s="4">
        <v>0</v>
      </c>
      <c r="BP348" s="4">
        <v>5843797.5061420221</v>
      </c>
      <c r="BQ348" s="4">
        <v>614870.52</v>
      </c>
      <c r="BR348" s="4">
        <v>0</v>
      </c>
      <c r="BS348" s="4">
        <v>0</v>
      </c>
      <c r="BT348" s="4">
        <v>11855213</v>
      </c>
      <c r="BU348" s="4">
        <v>2927110.8927213643</v>
      </c>
      <c r="BV348" s="4">
        <v>281659.82</v>
      </c>
      <c r="BW348" s="4">
        <v>4390931.26</v>
      </c>
      <c r="BX348" s="4">
        <v>0</v>
      </c>
      <c r="BY348" s="4">
        <v>0</v>
      </c>
      <c r="BZ348" s="4">
        <v>9921036.1407364197</v>
      </c>
      <c r="CA348" s="4">
        <v>0</v>
      </c>
      <c r="CB348" s="4">
        <v>5222422.1860313471</v>
      </c>
      <c r="CC348" s="4">
        <v>296638.46571499901</v>
      </c>
      <c r="CD348" s="4">
        <v>0</v>
      </c>
      <c r="CE348" s="4">
        <v>11855213</v>
      </c>
      <c r="CF348" s="4">
        <v>2927110.8927213643</v>
      </c>
      <c r="CG348" s="4">
        <v>281659.82</v>
      </c>
      <c r="CH348" s="4">
        <v>4390931.26</v>
      </c>
      <c r="CI348" s="4">
        <v>0</v>
      </c>
      <c r="CJ348" s="4">
        <v>0</v>
      </c>
      <c r="CK348" s="4">
        <v>9921036.1407364197</v>
      </c>
      <c r="CL348" s="4">
        <v>0</v>
      </c>
      <c r="CM348" s="4">
        <v>5222422.1860313471</v>
      </c>
      <c r="CN348" s="4">
        <v>69625.778914213326</v>
      </c>
    </row>
    <row r="349" spans="1:92" x14ac:dyDescent="0.3">
      <c r="A349" s="1" t="s">
        <v>347</v>
      </c>
      <c r="B349" s="1" t="s">
        <v>347</v>
      </c>
      <c r="C349" s="1" t="s">
        <v>728</v>
      </c>
      <c r="D349" s="1" t="s">
        <v>769</v>
      </c>
      <c r="E349" s="1"/>
      <c r="F349" s="1"/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252089.9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1470724.47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2953813</v>
      </c>
      <c r="BI349" s="4">
        <v>1283389</v>
      </c>
      <c r="BJ349" s="4">
        <v>134608</v>
      </c>
      <c r="BK349" s="4">
        <v>232989.7</v>
      </c>
      <c r="BL349" s="4">
        <v>132728.45000000001</v>
      </c>
      <c r="BM349" s="4">
        <v>2297413.0699999998</v>
      </c>
      <c r="BN349" s="4">
        <v>0</v>
      </c>
      <c r="BO349" s="4">
        <v>0</v>
      </c>
      <c r="BP349" s="4">
        <v>454941.21872431034</v>
      </c>
      <c r="BQ349" s="4">
        <v>0</v>
      </c>
      <c r="BR349" s="4">
        <v>0</v>
      </c>
      <c r="BS349" s="4">
        <v>0</v>
      </c>
      <c r="BT349" s="4">
        <v>3254224.9652816332</v>
      </c>
      <c r="BU349" s="4">
        <v>2746730.0999999996</v>
      </c>
      <c r="BV349" s="4">
        <v>146454.85999999999</v>
      </c>
      <c r="BW349" s="4">
        <v>70233.47</v>
      </c>
      <c r="BX349" s="4">
        <v>802603.75882520061</v>
      </c>
      <c r="BY349" s="4">
        <v>1340</v>
      </c>
      <c r="BZ349" s="4">
        <v>155677.28215645504</v>
      </c>
      <c r="CA349" s="4">
        <v>0</v>
      </c>
      <c r="CB349" s="4">
        <v>165080.83064080073</v>
      </c>
      <c r="CC349" s="4">
        <v>0</v>
      </c>
      <c r="CD349" s="4">
        <v>0</v>
      </c>
      <c r="CE349" s="4">
        <v>3254224.9652816332</v>
      </c>
      <c r="CF349" s="4">
        <v>2746730.0999999996</v>
      </c>
      <c r="CG349" s="4">
        <v>146454.85999999999</v>
      </c>
      <c r="CH349" s="4">
        <v>70233.47</v>
      </c>
      <c r="CI349" s="4">
        <v>802603.75882520061</v>
      </c>
      <c r="CJ349" s="4">
        <v>1340</v>
      </c>
      <c r="CK349" s="4">
        <v>155677.28215645504</v>
      </c>
      <c r="CL349" s="4">
        <v>0</v>
      </c>
      <c r="CM349" s="4">
        <v>165080.83064080073</v>
      </c>
      <c r="CN349" s="4">
        <v>0</v>
      </c>
    </row>
    <row r="350" spans="1:92" x14ac:dyDescent="0.3">
      <c r="A350" s="1" t="s">
        <v>348</v>
      </c>
      <c r="B350" s="1" t="s">
        <v>348</v>
      </c>
      <c r="C350" s="1" t="s">
        <v>729</v>
      </c>
      <c r="D350" s="1" t="s">
        <v>770</v>
      </c>
      <c r="E350" s="1" t="s">
        <v>843</v>
      </c>
      <c r="F350" s="1"/>
      <c r="G350" s="4">
        <v>3206152</v>
      </c>
      <c r="H350" s="4">
        <v>1015148</v>
      </c>
      <c r="I350" s="4">
        <v>12296</v>
      </c>
      <c r="J350" s="4">
        <v>27718.73</v>
      </c>
      <c r="K350" s="4">
        <v>726074</v>
      </c>
      <c r="L350" s="4">
        <v>1792925.47</v>
      </c>
      <c r="M350" s="4">
        <v>225775</v>
      </c>
      <c r="N350" s="4">
        <v>385045.32</v>
      </c>
      <c r="O350" s="4">
        <v>909994.6</v>
      </c>
      <c r="P350" s="4">
        <v>1318593.01</v>
      </c>
      <c r="Q350" s="4">
        <v>2701941</v>
      </c>
      <c r="R350" s="4">
        <v>1354679</v>
      </c>
      <c r="S350" s="4">
        <v>14521</v>
      </c>
      <c r="T350" s="4">
        <v>55965.74</v>
      </c>
      <c r="U350" s="4">
        <v>602327.98</v>
      </c>
      <c r="V350" s="4">
        <v>1485161.98</v>
      </c>
      <c r="W350" s="4">
        <v>197071</v>
      </c>
      <c r="X350" s="4">
        <v>683283.57000000007</v>
      </c>
      <c r="Y350" s="4">
        <v>888013.23</v>
      </c>
      <c r="Z350" s="4">
        <v>1410588</v>
      </c>
      <c r="AA350" s="4">
        <v>3754083</v>
      </c>
      <c r="AB350" s="4">
        <v>1198498</v>
      </c>
      <c r="AC350" s="4">
        <v>0</v>
      </c>
      <c r="AD350" s="4">
        <v>20350.22</v>
      </c>
      <c r="AE350" s="4">
        <v>762665.36</v>
      </c>
      <c r="AF350" s="4">
        <v>380315.27</v>
      </c>
      <c r="AG350" s="4">
        <v>227648</v>
      </c>
      <c r="AH350" s="4">
        <v>0</v>
      </c>
      <c r="AI350" s="4">
        <v>1400242.26</v>
      </c>
      <c r="AJ350" s="4">
        <v>1533247.99</v>
      </c>
      <c r="AK350" s="4">
        <v>2672677</v>
      </c>
      <c r="AL350" s="4">
        <v>1188373</v>
      </c>
      <c r="AM350" s="4">
        <v>0</v>
      </c>
      <c r="AN350" s="4">
        <v>30871.009829695802</v>
      </c>
      <c r="AO350" s="4">
        <v>582338.81000000006</v>
      </c>
      <c r="AP350" s="4">
        <v>1623896.5100000002</v>
      </c>
      <c r="AQ350" s="4">
        <v>186110</v>
      </c>
      <c r="AR350" s="4">
        <v>0</v>
      </c>
      <c r="AS350" s="4">
        <v>965777.98</v>
      </c>
      <c r="AT350" s="4">
        <v>1533248.01</v>
      </c>
      <c r="AU350" s="4">
        <v>0</v>
      </c>
      <c r="AV350" s="4">
        <v>2764496</v>
      </c>
      <c r="AW350" s="4">
        <v>1199492</v>
      </c>
      <c r="AX350" s="4">
        <v>0</v>
      </c>
      <c r="AY350" s="4">
        <v>38670.684491600026</v>
      </c>
      <c r="AZ350" s="4">
        <v>787564.21000000008</v>
      </c>
      <c r="BA350" s="4">
        <v>2377623.69</v>
      </c>
      <c r="BB350" s="4">
        <v>127394</v>
      </c>
      <c r="BC350" s="4">
        <v>0</v>
      </c>
      <c r="BD350" s="4">
        <v>1131388.8</v>
      </c>
      <c r="BE350" s="4">
        <v>60445.769500000206</v>
      </c>
      <c r="BF350" s="4">
        <v>1421448.67</v>
      </c>
      <c r="BG350" s="4">
        <v>0</v>
      </c>
      <c r="BH350" s="4">
        <v>2403998</v>
      </c>
      <c r="BI350" s="4">
        <v>1584586</v>
      </c>
      <c r="BJ350" s="4">
        <v>0</v>
      </c>
      <c r="BK350" s="4">
        <v>57024.38</v>
      </c>
      <c r="BL350" s="4">
        <v>755167.88</v>
      </c>
      <c r="BM350" s="4">
        <v>956031.5</v>
      </c>
      <c r="BN350" s="4">
        <v>279235</v>
      </c>
      <c r="BO350" s="4">
        <v>0</v>
      </c>
      <c r="BP350" s="4">
        <v>2160470.1700256178</v>
      </c>
      <c r="BQ350" s="4">
        <v>229645.5</v>
      </c>
      <c r="BR350" s="4">
        <v>0</v>
      </c>
      <c r="BS350" s="4">
        <v>0</v>
      </c>
      <c r="BT350" s="4">
        <v>2936108</v>
      </c>
      <c r="BU350" s="4">
        <v>735011.42128308734</v>
      </c>
      <c r="BV350" s="4">
        <v>49103.1</v>
      </c>
      <c r="BW350" s="4">
        <v>1003741.77</v>
      </c>
      <c r="BX350" s="4">
        <v>0</v>
      </c>
      <c r="BY350" s="4">
        <v>0</v>
      </c>
      <c r="BZ350" s="4">
        <v>1303821.6979557856</v>
      </c>
      <c r="CA350" s="4">
        <v>0</v>
      </c>
      <c r="CB350" s="4">
        <v>1303821.6979557856</v>
      </c>
      <c r="CC350" s="4">
        <v>231710.98821691287</v>
      </c>
      <c r="CD350" s="4">
        <v>0</v>
      </c>
      <c r="CE350" s="4">
        <v>2936108</v>
      </c>
      <c r="CF350" s="4">
        <v>735011.42128308734</v>
      </c>
      <c r="CG350" s="4">
        <v>49103.1</v>
      </c>
      <c r="CH350" s="4">
        <v>1003741.77</v>
      </c>
      <c r="CI350" s="4">
        <v>0</v>
      </c>
      <c r="CJ350" s="4">
        <v>0</v>
      </c>
      <c r="CK350" s="4">
        <v>1303821.6979557856</v>
      </c>
      <c r="CL350" s="4">
        <v>0</v>
      </c>
      <c r="CM350" s="4">
        <v>1303821.6979557856</v>
      </c>
      <c r="CN350" s="4">
        <v>341818.77833671833</v>
      </c>
    </row>
    <row r="351" spans="1:92" x14ac:dyDescent="0.3">
      <c r="A351" s="1" t="s">
        <v>349</v>
      </c>
      <c r="B351" s="1" t="s">
        <v>349</v>
      </c>
      <c r="C351" s="1" t="s">
        <v>730</v>
      </c>
      <c r="D351" s="1" t="s">
        <v>769</v>
      </c>
      <c r="E351" s="1"/>
      <c r="F351" s="1"/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9010.7199999999993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5749777.2199999997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4957737</v>
      </c>
      <c r="BI351" s="4">
        <v>707365</v>
      </c>
      <c r="BJ351" s="4">
        <v>649934</v>
      </c>
      <c r="BK351" s="4">
        <v>162653.99</v>
      </c>
      <c r="BL351" s="4">
        <v>58528.89</v>
      </c>
      <c r="BM351" s="4">
        <v>4846458.63</v>
      </c>
      <c r="BN351" s="4">
        <v>58103</v>
      </c>
      <c r="BO351" s="4">
        <v>686057.82</v>
      </c>
      <c r="BP351" s="4">
        <v>151100.96817325009</v>
      </c>
      <c r="BQ351" s="4">
        <v>0</v>
      </c>
      <c r="BR351" s="4">
        <v>0</v>
      </c>
      <c r="BS351" s="4">
        <v>0</v>
      </c>
      <c r="BT351" s="4">
        <v>4710804</v>
      </c>
      <c r="BU351" s="4">
        <v>4725156.2</v>
      </c>
      <c r="BV351" s="4">
        <v>152398.89000000001</v>
      </c>
      <c r="BW351" s="4">
        <v>134463.46</v>
      </c>
      <c r="BX351" s="4">
        <v>668472.68802921975</v>
      </c>
      <c r="BY351" s="4">
        <v>1427</v>
      </c>
      <c r="BZ351" s="4">
        <v>603851.71287330147</v>
      </c>
      <c r="CA351" s="4">
        <v>387245.02</v>
      </c>
      <c r="CB351" s="4">
        <v>317866.85606649192</v>
      </c>
      <c r="CC351" s="4">
        <v>0</v>
      </c>
      <c r="CD351" s="4">
        <v>0</v>
      </c>
      <c r="CE351" s="4">
        <v>4710804</v>
      </c>
      <c r="CF351" s="4">
        <v>4725156.2</v>
      </c>
      <c r="CG351" s="4">
        <v>152398.89000000001</v>
      </c>
      <c r="CH351" s="4">
        <v>134463.46</v>
      </c>
      <c r="CI351" s="4">
        <v>668472.68802921975</v>
      </c>
      <c r="CJ351" s="4">
        <v>1427</v>
      </c>
      <c r="CK351" s="4">
        <v>603851.71287330147</v>
      </c>
      <c r="CL351" s="4">
        <v>387245.02</v>
      </c>
      <c r="CM351" s="4">
        <v>317866.85606649192</v>
      </c>
      <c r="CN351" s="4">
        <v>0</v>
      </c>
    </row>
    <row r="352" spans="1:92" x14ac:dyDescent="0.3">
      <c r="A352" s="1" t="s">
        <v>350</v>
      </c>
      <c r="B352" s="1" t="s">
        <v>350</v>
      </c>
      <c r="C352" s="1" t="s">
        <v>731</v>
      </c>
      <c r="D352" s="1" t="s">
        <v>769</v>
      </c>
      <c r="E352" s="1"/>
      <c r="F352" s="1"/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10439287</v>
      </c>
      <c r="AW352" s="4">
        <v>8010244</v>
      </c>
      <c r="AX352" s="4">
        <v>0</v>
      </c>
      <c r="AY352" s="4">
        <v>113771.92553050071</v>
      </c>
      <c r="AZ352" s="4">
        <v>935401.8899999999</v>
      </c>
      <c r="BA352" s="4">
        <v>3775899.11</v>
      </c>
      <c r="BB352" s="4">
        <v>156628.05999999959</v>
      </c>
      <c r="BC352" s="4">
        <v>0</v>
      </c>
      <c r="BD352" s="4">
        <v>3395263.61</v>
      </c>
      <c r="BE352" s="4">
        <v>278230.89861744968</v>
      </c>
      <c r="BF352" s="4">
        <v>0</v>
      </c>
      <c r="BG352" s="4">
        <v>0</v>
      </c>
      <c r="BH352" s="4">
        <v>10326819</v>
      </c>
      <c r="BI352" s="4">
        <v>7174068</v>
      </c>
      <c r="BJ352" s="4">
        <v>0</v>
      </c>
      <c r="BK352" s="4">
        <v>334725.28999999998</v>
      </c>
      <c r="BL352" s="4">
        <v>1092697.6100000001</v>
      </c>
      <c r="BM352" s="4">
        <v>3441275.9699999997</v>
      </c>
      <c r="BN352" s="4">
        <v>177875.41</v>
      </c>
      <c r="BO352" s="4">
        <v>0</v>
      </c>
      <c r="BP352" s="4">
        <v>3133582.4751432678</v>
      </c>
      <c r="BQ352" s="4">
        <v>525087.01</v>
      </c>
      <c r="BR352" s="4">
        <v>0</v>
      </c>
      <c r="BS352" s="4">
        <v>0</v>
      </c>
      <c r="BT352" s="4">
        <v>10312032</v>
      </c>
      <c r="BU352" s="4">
        <v>2971512.4289889405</v>
      </c>
      <c r="BV352" s="4">
        <v>367811.51</v>
      </c>
      <c r="BW352" s="4">
        <v>1679609.68</v>
      </c>
      <c r="BX352" s="4">
        <v>8738307.6277417541</v>
      </c>
      <c r="BY352" s="4">
        <v>0</v>
      </c>
      <c r="BZ352" s="4">
        <v>11084243.272917319</v>
      </c>
      <c r="CA352" s="4">
        <v>0</v>
      </c>
      <c r="CB352" s="4">
        <v>6610513.7581368517</v>
      </c>
      <c r="CC352" s="4">
        <v>1044047.8196285091</v>
      </c>
      <c r="CD352" s="4">
        <v>0</v>
      </c>
      <c r="CE352" s="4">
        <v>10312032</v>
      </c>
      <c r="CF352" s="4">
        <v>2971512.4289889405</v>
      </c>
      <c r="CG352" s="4">
        <v>367811.51</v>
      </c>
      <c r="CH352" s="4">
        <v>1679609.68</v>
      </c>
      <c r="CI352" s="4">
        <v>8738307.6277417541</v>
      </c>
      <c r="CJ352" s="4">
        <v>0</v>
      </c>
      <c r="CK352" s="4">
        <v>11084243.272917319</v>
      </c>
      <c r="CL352" s="4">
        <v>0</v>
      </c>
      <c r="CM352" s="4">
        <v>6610513.7581368517</v>
      </c>
      <c r="CN352" s="4">
        <v>3720011.7599816653</v>
      </c>
    </row>
    <row r="353" spans="1:92" x14ac:dyDescent="0.3">
      <c r="A353" s="1" t="s">
        <v>351</v>
      </c>
      <c r="B353" s="1" t="s">
        <v>351</v>
      </c>
      <c r="C353" s="1" t="s">
        <v>732</v>
      </c>
      <c r="D353" s="1" t="s">
        <v>770</v>
      </c>
      <c r="E353" s="1" t="s">
        <v>843</v>
      </c>
      <c r="F353" s="1"/>
      <c r="G353" s="4">
        <v>1223916</v>
      </c>
      <c r="H353" s="4">
        <v>618933</v>
      </c>
      <c r="I353" s="4">
        <v>430329</v>
      </c>
      <c r="J353" s="4">
        <v>29324.04</v>
      </c>
      <c r="K353" s="4">
        <v>509912</v>
      </c>
      <c r="L353" s="4">
        <v>413353.93</v>
      </c>
      <c r="M353" s="4">
        <v>170302</v>
      </c>
      <c r="N353" s="4">
        <v>0</v>
      </c>
      <c r="O353" s="4">
        <v>765703.32000000007</v>
      </c>
      <c r="P353" s="4">
        <v>137862.96</v>
      </c>
      <c r="Q353" s="4">
        <v>1241986</v>
      </c>
      <c r="R353" s="4">
        <v>792623</v>
      </c>
      <c r="S353" s="4">
        <v>0</v>
      </c>
      <c r="T353" s="4">
        <v>22810.29</v>
      </c>
      <c r="U353" s="4">
        <v>489040.71</v>
      </c>
      <c r="V353" s="4">
        <v>362108.29000000004</v>
      </c>
      <c r="W353" s="4">
        <v>36613.459999999963</v>
      </c>
      <c r="X353" s="4">
        <v>0</v>
      </c>
      <c r="Y353" s="4">
        <v>661435.26</v>
      </c>
      <c r="Z353" s="4">
        <v>199757.02000000002</v>
      </c>
      <c r="AA353" s="4">
        <v>1305948</v>
      </c>
      <c r="AB353" s="4">
        <v>790515</v>
      </c>
      <c r="AC353" s="4">
        <v>80669</v>
      </c>
      <c r="AD353" s="4">
        <v>16609.64</v>
      </c>
      <c r="AE353" s="4">
        <v>350343.81</v>
      </c>
      <c r="AF353" s="4">
        <v>29357.02</v>
      </c>
      <c r="AG353" s="4">
        <v>149456</v>
      </c>
      <c r="AH353" s="4">
        <v>0</v>
      </c>
      <c r="AI353" s="4">
        <v>1026667.96</v>
      </c>
      <c r="AJ353" s="4">
        <v>217127.02</v>
      </c>
      <c r="AK353" s="4">
        <v>1751109</v>
      </c>
      <c r="AL353" s="4">
        <v>588178</v>
      </c>
      <c r="AM353" s="4">
        <v>3533</v>
      </c>
      <c r="AN353" s="4">
        <v>19244.581592859933</v>
      </c>
      <c r="AO353" s="4">
        <v>403185.70999999996</v>
      </c>
      <c r="AP353" s="4">
        <v>267827.79000000004</v>
      </c>
      <c r="AQ353" s="4">
        <v>65088</v>
      </c>
      <c r="AR353" s="4">
        <v>0</v>
      </c>
      <c r="AS353" s="4">
        <v>1319288.55</v>
      </c>
      <c r="AT353" s="4">
        <v>250000.03</v>
      </c>
      <c r="AU353" s="4">
        <v>0</v>
      </c>
      <c r="AV353" s="4">
        <v>1199841</v>
      </c>
      <c r="AW353" s="4">
        <v>661173</v>
      </c>
      <c r="AX353" s="4">
        <v>0</v>
      </c>
      <c r="AY353" s="4">
        <v>3276.7556669001933</v>
      </c>
      <c r="AZ353" s="4">
        <v>289192.82</v>
      </c>
      <c r="BA353" s="4">
        <v>218406.14</v>
      </c>
      <c r="BB353" s="4">
        <v>95558</v>
      </c>
      <c r="BC353" s="4">
        <v>0</v>
      </c>
      <c r="BD353" s="4">
        <v>1288160.44</v>
      </c>
      <c r="BE353" s="4">
        <v>729.31319999999994</v>
      </c>
      <c r="BF353" s="4">
        <v>227083.33</v>
      </c>
      <c r="BG353" s="4">
        <v>0</v>
      </c>
      <c r="BH353" s="4">
        <v>1352558</v>
      </c>
      <c r="BI353" s="4">
        <v>636581</v>
      </c>
      <c r="BJ353" s="4">
        <v>0</v>
      </c>
      <c r="BK353" s="4">
        <v>9048.4699999999993</v>
      </c>
      <c r="BL353" s="4">
        <v>336159.89</v>
      </c>
      <c r="BM353" s="4">
        <v>269068.02</v>
      </c>
      <c r="BN353" s="4">
        <v>98615</v>
      </c>
      <c r="BO353" s="4">
        <v>0</v>
      </c>
      <c r="BP353" s="4">
        <v>1339980.5068087277</v>
      </c>
      <c r="BQ353" s="4">
        <v>4771.8</v>
      </c>
      <c r="BR353" s="4">
        <v>62500</v>
      </c>
      <c r="BS353" s="4">
        <v>0</v>
      </c>
      <c r="BT353" s="4">
        <v>1046037</v>
      </c>
      <c r="BU353" s="4">
        <v>267495.63802295021</v>
      </c>
      <c r="BV353" s="4">
        <v>2495.98</v>
      </c>
      <c r="BW353" s="4">
        <v>287621.82</v>
      </c>
      <c r="BX353" s="4">
        <v>0</v>
      </c>
      <c r="BY353" s="4">
        <v>0</v>
      </c>
      <c r="BZ353" s="4">
        <v>472412.77668826544</v>
      </c>
      <c r="CA353" s="4">
        <v>0</v>
      </c>
      <c r="CB353" s="4">
        <v>472412.77668826544</v>
      </c>
      <c r="CC353" s="4">
        <v>64621.245177049772</v>
      </c>
      <c r="CD353" s="4">
        <v>0</v>
      </c>
      <c r="CE353" s="4">
        <v>1046037</v>
      </c>
      <c r="CF353" s="4">
        <v>267495.63802295021</v>
      </c>
      <c r="CG353" s="4">
        <v>2495.98</v>
      </c>
      <c r="CH353" s="4">
        <v>287621.82</v>
      </c>
      <c r="CI353" s="4">
        <v>0</v>
      </c>
      <c r="CJ353" s="4">
        <v>0</v>
      </c>
      <c r="CK353" s="4">
        <v>472412.77668826544</v>
      </c>
      <c r="CL353" s="4">
        <v>0</v>
      </c>
      <c r="CM353" s="4">
        <v>472412.77668826544</v>
      </c>
      <c r="CN353" s="4">
        <v>134374.54205299658</v>
      </c>
    </row>
    <row r="354" spans="1:92" x14ac:dyDescent="0.3">
      <c r="A354" s="1" t="s">
        <v>352</v>
      </c>
      <c r="B354" s="1" t="s">
        <v>352</v>
      </c>
      <c r="C354" s="1" t="s">
        <v>733</v>
      </c>
      <c r="D354" s="1" t="s">
        <v>769</v>
      </c>
      <c r="E354" s="1"/>
      <c r="F354" s="1"/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10273095</v>
      </c>
      <c r="AB354" s="4">
        <v>4881512</v>
      </c>
      <c r="AC354" s="4">
        <v>0</v>
      </c>
      <c r="AD354" s="4">
        <v>0</v>
      </c>
      <c r="AE354" s="4">
        <v>0</v>
      </c>
      <c r="AF354" s="4">
        <v>0</v>
      </c>
      <c r="AG354" s="4">
        <v>4881512</v>
      </c>
      <c r="AH354" s="4">
        <v>0</v>
      </c>
      <c r="AI354" s="4">
        <v>5188583.37</v>
      </c>
      <c r="AJ354" s="4">
        <v>0</v>
      </c>
      <c r="AK354" s="4">
        <v>13548383</v>
      </c>
      <c r="AL354" s="4">
        <v>7060167</v>
      </c>
      <c r="AM354" s="4">
        <v>0</v>
      </c>
      <c r="AN354" s="4">
        <v>292713.19652847946</v>
      </c>
      <c r="AO354" s="4">
        <v>209345.23</v>
      </c>
      <c r="AP354" s="4">
        <v>0</v>
      </c>
      <c r="AQ354" s="4">
        <v>204663.45000000019</v>
      </c>
      <c r="AR354" s="4">
        <v>0</v>
      </c>
      <c r="AS354" s="4">
        <v>5743502.0700000003</v>
      </c>
      <c r="AT354" s="4">
        <v>0</v>
      </c>
      <c r="AU354" s="4">
        <v>0</v>
      </c>
      <c r="AV354" s="4">
        <v>11380825</v>
      </c>
      <c r="AW354" s="4">
        <v>6984764</v>
      </c>
      <c r="AX354" s="4">
        <v>0</v>
      </c>
      <c r="AY354" s="4">
        <v>249924.00020270236</v>
      </c>
      <c r="AZ354" s="4">
        <v>413826.24000000005</v>
      </c>
      <c r="BA354" s="4">
        <v>3215572.9499999997</v>
      </c>
      <c r="BB354" s="4">
        <v>254596.53000000026</v>
      </c>
      <c r="BC354" s="4">
        <v>0</v>
      </c>
      <c r="BD354" s="4">
        <v>3377442.03</v>
      </c>
      <c r="BE354" s="4">
        <v>834312.35835151479</v>
      </c>
      <c r="BF354" s="4">
        <v>0</v>
      </c>
      <c r="BG354" s="4">
        <v>0</v>
      </c>
      <c r="BH354" s="4">
        <v>11458936.630000001</v>
      </c>
      <c r="BI354" s="4">
        <v>8426674</v>
      </c>
      <c r="BJ354" s="4">
        <v>0</v>
      </c>
      <c r="BK354" s="4">
        <v>693484</v>
      </c>
      <c r="BL354" s="4">
        <v>1136128.8</v>
      </c>
      <c r="BM354" s="4">
        <v>4810252.83</v>
      </c>
      <c r="BN354" s="4">
        <v>419411.79</v>
      </c>
      <c r="BO354" s="4">
        <v>0</v>
      </c>
      <c r="BP354" s="4">
        <v>3062770.3530298057</v>
      </c>
      <c r="BQ354" s="4">
        <v>1481201.04</v>
      </c>
      <c r="BR354" s="4">
        <v>0</v>
      </c>
      <c r="BS354" s="4">
        <v>0</v>
      </c>
      <c r="BT354" s="4">
        <v>12145572.23387567</v>
      </c>
      <c r="BU354" s="4">
        <v>3758759.5125930277</v>
      </c>
      <c r="BV354" s="4">
        <v>1135897.71</v>
      </c>
      <c r="BW354" s="4">
        <v>1153838</v>
      </c>
      <c r="BX354" s="4">
        <v>10193473.264478862</v>
      </c>
      <c r="BY354" s="4">
        <v>595974.57000000007</v>
      </c>
      <c r="BZ354" s="4">
        <v>10030782.101724219</v>
      </c>
      <c r="CA354" s="4">
        <v>0</v>
      </c>
      <c r="CB354" s="4">
        <v>6227095.2058838056</v>
      </c>
      <c r="CC354" s="4">
        <v>1157433.1857584869</v>
      </c>
      <c r="CD354" s="4">
        <v>0</v>
      </c>
      <c r="CE354" s="4">
        <v>12145572.23387567</v>
      </c>
      <c r="CF354" s="4">
        <v>3758759.5125930277</v>
      </c>
      <c r="CG354" s="4">
        <v>1135897.71</v>
      </c>
      <c r="CH354" s="4">
        <v>1153838</v>
      </c>
      <c r="CI354" s="4">
        <v>10193473.264478862</v>
      </c>
      <c r="CJ354" s="4">
        <v>595974.57000000007</v>
      </c>
      <c r="CK354" s="4">
        <v>10030782.101724219</v>
      </c>
      <c r="CL354" s="4">
        <v>0</v>
      </c>
      <c r="CM354" s="4">
        <v>6227095.2058838056</v>
      </c>
      <c r="CN354" s="4">
        <v>1338370.4236451334</v>
      </c>
    </row>
    <row r="355" spans="1:92" x14ac:dyDescent="0.3">
      <c r="A355" s="1" t="s">
        <v>353</v>
      </c>
      <c r="B355" s="1" t="s">
        <v>353</v>
      </c>
      <c r="C355" s="1" t="s">
        <v>734</v>
      </c>
      <c r="D355" s="1" t="s">
        <v>767</v>
      </c>
      <c r="E355" s="1" t="s">
        <v>843</v>
      </c>
      <c r="F355" s="1"/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12334000</v>
      </c>
      <c r="AL355" s="4">
        <v>565639</v>
      </c>
      <c r="AM355" s="4">
        <v>395246.1</v>
      </c>
      <c r="AN355" s="4">
        <v>139866.79778201133</v>
      </c>
      <c r="AO355" s="4">
        <v>369200.26</v>
      </c>
      <c r="AP355" s="4">
        <v>0</v>
      </c>
      <c r="AQ355" s="4">
        <v>40439.770000000019</v>
      </c>
      <c r="AR355" s="4">
        <v>0</v>
      </c>
      <c r="AS355" s="4">
        <v>6840928.5499999998</v>
      </c>
      <c r="AT355" s="4">
        <v>0</v>
      </c>
      <c r="AU355" s="4">
        <v>0</v>
      </c>
      <c r="AV355" s="4">
        <v>10027062</v>
      </c>
      <c r="AW355" s="4">
        <v>7395936</v>
      </c>
      <c r="AX355" s="4">
        <v>767578</v>
      </c>
      <c r="AY355" s="4">
        <v>104107.78314685076</v>
      </c>
      <c r="AZ355" s="4">
        <v>744849.74999999988</v>
      </c>
      <c r="BA355" s="4">
        <v>3281730.92</v>
      </c>
      <c r="BB355" s="4">
        <v>538696.90000000037</v>
      </c>
      <c r="BC355" s="4">
        <v>0</v>
      </c>
      <c r="BD355" s="4">
        <v>11422016.23</v>
      </c>
      <c r="BE355" s="4">
        <v>17591.391300000003</v>
      </c>
      <c r="BF355" s="4">
        <v>483615.35</v>
      </c>
      <c r="BG355" s="4">
        <v>0</v>
      </c>
      <c r="BH355" s="4">
        <v>11190229</v>
      </c>
      <c r="BI355" s="4">
        <v>9126875</v>
      </c>
      <c r="BJ355" s="4">
        <v>2045868.76</v>
      </c>
      <c r="BK355" s="4">
        <v>1625813.31</v>
      </c>
      <c r="BL355" s="4">
        <v>1400420.59</v>
      </c>
      <c r="BM355" s="4">
        <v>6211563.8499999996</v>
      </c>
      <c r="BN355" s="4">
        <v>587752.68000000005</v>
      </c>
      <c r="BO355" s="4">
        <v>0</v>
      </c>
      <c r="BP355" s="4">
        <v>11309725.03916724</v>
      </c>
      <c r="BQ355" s="4">
        <v>185641.15000000002</v>
      </c>
      <c r="BR355" s="4">
        <v>127940.58</v>
      </c>
      <c r="BS355" s="4">
        <v>0</v>
      </c>
      <c r="BT355" s="4">
        <v>10569890</v>
      </c>
      <c r="BU355" s="4">
        <v>5973007.9514542315</v>
      </c>
      <c r="BV355" s="4">
        <v>466345.08</v>
      </c>
      <c r="BW355" s="4">
        <v>1602837.13</v>
      </c>
      <c r="BX355" s="4">
        <v>8177325.1742387582</v>
      </c>
      <c r="BY355" s="4">
        <v>121078</v>
      </c>
      <c r="BZ355" s="4">
        <v>5107953.7838439783</v>
      </c>
      <c r="CA355" s="4">
        <v>290182.54968175711</v>
      </c>
      <c r="CB355" s="4">
        <v>9727045.4535198286</v>
      </c>
      <c r="CC355" s="4">
        <v>2348447.1098457691</v>
      </c>
      <c r="CD355" s="4">
        <v>0</v>
      </c>
      <c r="CE355" s="4">
        <v>10569890</v>
      </c>
      <c r="CF355" s="4">
        <v>5973007.9514542315</v>
      </c>
      <c r="CG355" s="4">
        <v>466345.08</v>
      </c>
      <c r="CH355" s="4">
        <v>1602837.13</v>
      </c>
      <c r="CI355" s="4">
        <v>8177325.1742387582</v>
      </c>
      <c r="CJ355" s="4">
        <v>121078</v>
      </c>
      <c r="CK355" s="4">
        <v>5107953.7838439783</v>
      </c>
      <c r="CL355" s="4">
        <v>290182.54968175711</v>
      </c>
      <c r="CM355" s="4">
        <v>9727045.4535198286</v>
      </c>
      <c r="CN355" s="4">
        <v>2060846.163224081</v>
      </c>
    </row>
    <row r="356" spans="1:92" x14ac:dyDescent="0.3">
      <c r="A356" s="1" t="s">
        <v>354</v>
      </c>
      <c r="B356" s="1" t="s">
        <v>354</v>
      </c>
      <c r="C356" s="1" t="s">
        <v>735</v>
      </c>
      <c r="D356" s="1" t="s">
        <v>769</v>
      </c>
      <c r="E356" s="1"/>
      <c r="F356" s="1"/>
      <c r="G356" s="4">
        <v>18376996</v>
      </c>
      <c r="H356" s="4">
        <v>7671490</v>
      </c>
      <c r="I356" s="4">
        <v>0</v>
      </c>
      <c r="J356" s="4">
        <v>122546.61</v>
      </c>
      <c r="K356" s="4">
        <v>7198365</v>
      </c>
      <c r="L356" s="4">
        <v>10574345.891599601</v>
      </c>
      <c r="M356" s="4">
        <v>379705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11685597.170000002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11364095.944285715</v>
      </c>
      <c r="AG356" s="4">
        <v>0</v>
      </c>
      <c r="AH356" s="4">
        <v>0</v>
      </c>
      <c r="AI356" s="4">
        <v>0</v>
      </c>
      <c r="AJ356" s="4">
        <v>0</v>
      </c>
      <c r="AK356" s="4">
        <v>8865937</v>
      </c>
      <c r="AL356" s="4">
        <v>8460755</v>
      </c>
      <c r="AM356" s="4">
        <v>2708546</v>
      </c>
      <c r="AN356" s="4">
        <v>106394.70868442766</v>
      </c>
      <c r="AO356" s="4">
        <v>3016914.73</v>
      </c>
      <c r="AP356" s="4">
        <v>6131645.2200000007</v>
      </c>
      <c r="AQ356" s="4">
        <v>77648</v>
      </c>
      <c r="AR356" s="4">
        <v>1395746.6</v>
      </c>
      <c r="AS356" s="4">
        <v>3300056.0500000003</v>
      </c>
      <c r="AT356" s="4">
        <v>0</v>
      </c>
      <c r="AU356" s="4">
        <v>0</v>
      </c>
      <c r="AV356" s="4">
        <v>13575889</v>
      </c>
      <c r="AW356" s="4">
        <v>11570718</v>
      </c>
      <c r="AX356" s="4">
        <v>3715759</v>
      </c>
      <c r="AY356" s="4">
        <v>48968.872850401327</v>
      </c>
      <c r="AZ356" s="4">
        <v>4189853.25</v>
      </c>
      <c r="BA356" s="4">
        <v>7112041.5099999998</v>
      </c>
      <c r="BB356" s="4">
        <v>384326</v>
      </c>
      <c r="BC356" s="4">
        <v>0</v>
      </c>
      <c r="BD356" s="4">
        <v>4643002.42</v>
      </c>
      <c r="BE356" s="4">
        <v>2068065.6993291178</v>
      </c>
      <c r="BF356" s="4">
        <v>0</v>
      </c>
      <c r="BG356" s="4">
        <v>0</v>
      </c>
      <c r="BH356" s="4">
        <v>18711653</v>
      </c>
      <c r="BI356" s="4">
        <v>11513852</v>
      </c>
      <c r="BJ356" s="4">
        <v>4007362</v>
      </c>
      <c r="BK356" s="4">
        <v>204381.66</v>
      </c>
      <c r="BL356" s="4">
        <v>7637913.2400000002</v>
      </c>
      <c r="BM356" s="4">
        <v>7191875.4199999999</v>
      </c>
      <c r="BN356" s="4">
        <v>714544</v>
      </c>
      <c r="BO356" s="4">
        <v>0</v>
      </c>
      <c r="BP356" s="4">
        <v>5484365.5482553141</v>
      </c>
      <c r="BQ356" s="4">
        <v>2294045.3250000002</v>
      </c>
      <c r="BR356" s="4">
        <v>0</v>
      </c>
      <c r="BS356" s="4">
        <v>0</v>
      </c>
      <c r="BT356" s="4">
        <v>21633292</v>
      </c>
      <c r="BU356" s="4">
        <v>9133175.2324717231</v>
      </c>
      <c r="BV356" s="4">
        <v>332013.67000000004</v>
      </c>
      <c r="BW356" s="4">
        <v>9729925.959999999</v>
      </c>
      <c r="BX356" s="4">
        <v>12028100.749958655</v>
      </c>
      <c r="BY356" s="4">
        <v>488437</v>
      </c>
      <c r="BZ356" s="4">
        <v>12181324.318586851</v>
      </c>
      <c r="CA356" s="4">
        <v>0</v>
      </c>
      <c r="CB356" s="4">
        <v>6412235.3224195642</v>
      </c>
      <c r="CC356" s="4">
        <v>2702737.7068573958</v>
      </c>
      <c r="CD356" s="4">
        <v>0</v>
      </c>
      <c r="CE356" s="4">
        <v>21633292</v>
      </c>
      <c r="CF356" s="4">
        <v>9133175.2324717231</v>
      </c>
      <c r="CG356" s="4">
        <v>332013.67000000004</v>
      </c>
      <c r="CH356" s="4">
        <v>9729925.959999999</v>
      </c>
      <c r="CI356" s="4">
        <v>12028100.749958655</v>
      </c>
      <c r="CJ356" s="4">
        <v>488437</v>
      </c>
      <c r="CK356" s="4">
        <v>12181324.318586851</v>
      </c>
      <c r="CL356" s="4">
        <v>0</v>
      </c>
      <c r="CM356" s="4">
        <v>6412235.3224195642</v>
      </c>
      <c r="CN356" s="4">
        <v>2996947.2514424468</v>
      </c>
    </row>
    <row r="357" spans="1:92" x14ac:dyDescent="0.3">
      <c r="A357" s="1" t="s">
        <v>355</v>
      </c>
      <c r="B357" s="1" t="s">
        <v>355</v>
      </c>
      <c r="C357" s="1" t="s">
        <v>736</v>
      </c>
      <c r="D357" s="1" t="s">
        <v>768</v>
      </c>
      <c r="E357" s="1"/>
      <c r="F357" s="1" t="s">
        <v>378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58399436</v>
      </c>
      <c r="AL357" s="4">
        <v>2482303</v>
      </c>
      <c r="AM357" s="4">
        <v>33401542</v>
      </c>
      <c r="AN357" s="4">
        <v>11673567.442077694</v>
      </c>
      <c r="AO357" s="4">
        <v>915283.13</v>
      </c>
      <c r="AP357" s="4">
        <v>0</v>
      </c>
      <c r="AQ357" s="4">
        <v>554789</v>
      </c>
      <c r="AR357" s="4">
        <v>0</v>
      </c>
      <c r="AS357" s="4">
        <v>3991460.7</v>
      </c>
      <c r="AT357" s="4">
        <v>0</v>
      </c>
      <c r="AU357" s="4">
        <v>0</v>
      </c>
      <c r="AV357" s="4">
        <v>8174059</v>
      </c>
      <c r="AW357" s="4">
        <v>5344400</v>
      </c>
      <c r="AX357" s="4">
        <v>830697</v>
      </c>
      <c r="AY357" s="4">
        <v>4378995.8190950006</v>
      </c>
      <c r="AZ357" s="4">
        <v>259.14</v>
      </c>
      <c r="BA357" s="4">
        <v>6587091.1900000004</v>
      </c>
      <c r="BB357" s="4">
        <v>964553.86999999918</v>
      </c>
      <c r="BC357" s="4">
        <v>197302.73</v>
      </c>
      <c r="BD357" s="4">
        <v>1539455.15</v>
      </c>
      <c r="BE357" s="4">
        <v>529231.02023138956</v>
      </c>
      <c r="BF357" s="4">
        <v>0</v>
      </c>
      <c r="BG357" s="4">
        <v>0</v>
      </c>
      <c r="BH357" s="4">
        <v>71439715</v>
      </c>
      <c r="BI357" s="4">
        <v>5739155</v>
      </c>
      <c r="BJ357" s="4">
        <v>4815897</v>
      </c>
      <c r="BK357" s="4">
        <v>17523942.960000001</v>
      </c>
      <c r="BL357" s="4">
        <v>14152.7</v>
      </c>
      <c r="BM357" s="4">
        <v>61395191.109999999</v>
      </c>
      <c r="BN357" s="4">
        <v>1032010</v>
      </c>
      <c r="BO357" s="4">
        <v>1041730.24</v>
      </c>
      <c r="BP357" s="4">
        <v>4439335.7841520542</v>
      </c>
      <c r="BQ357" s="4">
        <v>1155320.625</v>
      </c>
      <c r="BR357" s="4">
        <v>0</v>
      </c>
      <c r="BS357" s="4">
        <v>0</v>
      </c>
      <c r="BT357" s="4">
        <v>77188143.857136071</v>
      </c>
      <c r="BU357" s="4">
        <v>74317577.125680342</v>
      </c>
      <c r="BV357" s="4">
        <v>11284495.629999999</v>
      </c>
      <c r="BW357" s="4">
        <v>5448.46</v>
      </c>
      <c r="BX357" s="4">
        <v>4516057.2428271621</v>
      </c>
      <c r="BY357" s="4">
        <v>1597983</v>
      </c>
      <c r="BZ357" s="4">
        <v>1381541.1986419878</v>
      </c>
      <c r="CA357" s="4">
        <v>0</v>
      </c>
      <c r="CB357" s="4">
        <v>1298837.1579657951</v>
      </c>
      <c r="CC357" s="4">
        <v>10287965.854551047</v>
      </c>
      <c r="CD357" s="4">
        <v>0</v>
      </c>
      <c r="CE357" s="4">
        <v>77188143.857136071</v>
      </c>
      <c r="CF357" s="4">
        <v>74317577.125680342</v>
      </c>
      <c r="CG357" s="4">
        <v>11284495.629999999</v>
      </c>
      <c r="CH357" s="4">
        <v>5448.46</v>
      </c>
      <c r="CI357" s="4">
        <v>4516057.2428271621</v>
      </c>
      <c r="CJ357" s="4">
        <v>1597983</v>
      </c>
      <c r="CK357" s="4">
        <v>1381541.1986419878</v>
      </c>
      <c r="CL357" s="4">
        <v>0</v>
      </c>
      <c r="CM357" s="4">
        <v>1298837.1579657951</v>
      </c>
      <c r="CN357" s="4">
        <v>20865437.490289778</v>
      </c>
    </row>
    <row r="358" spans="1:92" x14ac:dyDescent="0.3">
      <c r="A358" s="1" t="s">
        <v>356</v>
      </c>
      <c r="B358" s="1" t="s">
        <v>356</v>
      </c>
      <c r="C358" s="1" t="s">
        <v>737</v>
      </c>
      <c r="D358" s="1" t="s">
        <v>768</v>
      </c>
      <c r="E358" s="1"/>
      <c r="F358" s="1" t="s">
        <v>378</v>
      </c>
      <c r="G358" s="4">
        <v>15849885</v>
      </c>
      <c r="H358" s="4">
        <v>64856</v>
      </c>
      <c r="I358" s="4">
        <v>0</v>
      </c>
      <c r="J358" s="4">
        <v>1722771.48</v>
      </c>
      <c r="K358" s="4">
        <v>799</v>
      </c>
      <c r="L358" s="4">
        <v>9168071.2450786997</v>
      </c>
      <c r="M358" s="4">
        <v>55180</v>
      </c>
      <c r="N358" s="4">
        <v>970998.1</v>
      </c>
      <c r="O358" s="4">
        <v>804916.89</v>
      </c>
      <c r="P358" s="4">
        <v>0</v>
      </c>
      <c r="Q358" s="4">
        <v>16719073</v>
      </c>
      <c r="R358" s="4">
        <v>94359</v>
      </c>
      <c r="S358" s="4">
        <v>0</v>
      </c>
      <c r="T358" s="4">
        <v>1847411.23</v>
      </c>
      <c r="U358" s="4">
        <v>4593.95</v>
      </c>
      <c r="V358" s="4">
        <v>9864802.7900000028</v>
      </c>
      <c r="W358" s="4">
        <v>101003</v>
      </c>
      <c r="X358" s="4">
        <v>1935594.4</v>
      </c>
      <c r="Y358" s="4">
        <v>0</v>
      </c>
      <c r="Z358" s="4">
        <v>0</v>
      </c>
      <c r="AA358" s="4">
        <v>16721750</v>
      </c>
      <c r="AB358" s="4">
        <v>233795</v>
      </c>
      <c r="AC358" s="4">
        <v>0</v>
      </c>
      <c r="AD358" s="4">
        <v>1639225.9500000002</v>
      </c>
      <c r="AE358" s="4">
        <v>2902.21</v>
      </c>
      <c r="AF358" s="4">
        <v>9224603.7300000004</v>
      </c>
      <c r="AG358" s="4">
        <v>104348</v>
      </c>
      <c r="AH358" s="4">
        <v>1381858.23</v>
      </c>
      <c r="AI358" s="4">
        <v>1672494.61</v>
      </c>
      <c r="AJ358" s="4">
        <v>0</v>
      </c>
      <c r="AK358" s="4">
        <v>19061830</v>
      </c>
      <c r="AL358" s="4">
        <v>98542</v>
      </c>
      <c r="AM358" s="4">
        <v>0</v>
      </c>
      <c r="AN358" s="4">
        <v>1563716.6102164956</v>
      </c>
      <c r="AO358" s="4">
        <v>0</v>
      </c>
      <c r="AP358" s="4">
        <v>11491915.800000001</v>
      </c>
      <c r="AQ358" s="4">
        <v>95586</v>
      </c>
      <c r="AR358" s="4">
        <v>2233963.04</v>
      </c>
      <c r="AS358" s="4">
        <v>1414720.3800000001</v>
      </c>
      <c r="AT358" s="4">
        <v>0</v>
      </c>
      <c r="AU358" s="4">
        <v>0</v>
      </c>
      <c r="AV358" s="4">
        <v>10100235</v>
      </c>
      <c r="AW358" s="4">
        <v>440579</v>
      </c>
      <c r="AX358" s="4">
        <v>123303</v>
      </c>
      <c r="AY358" s="4">
        <v>266019.78074665042</v>
      </c>
      <c r="AZ358" s="4">
        <v>0</v>
      </c>
      <c r="BA358" s="4">
        <v>7621739.4300000006</v>
      </c>
      <c r="BB358" s="4">
        <v>94863.340000000084</v>
      </c>
      <c r="BC358" s="4">
        <v>715276.56</v>
      </c>
      <c r="BD358" s="4">
        <v>392246.41999999993</v>
      </c>
      <c r="BE358" s="4">
        <v>53112.569603921598</v>
      </c>
      <c r="BF358" s="4">
        <v>0</v>
      </c>
      <c r="BG358" s="4">
        <v>0</v>
      </c>
      <c r="BH358" s="4">
        <v>27396572</v>
      </c>
      <c r="BI358" s="4">
        <v>2101170</v>
      </c>
      <c r="BJ358" s="4">
        <v>1021145.42</v>
      </c>
      <c r="BK358" s="4">
        <v>5649543.7599999998</v>
      </c>
      <c r="BL358" s="4">
        <v>0</v>
      </c>
      <c r="BM358" s="4">
        <v>9763574.6199999992</v>
      </c>
      <c r="BN358" s="4">
        <v>13112</v>
      </c>
      <c r="BO358" s="4">
        <v>1043901.1900000001</v>
      </c>
      <c r="BP358" s="4">
        <v>4886669.5034176381</v>
      </c>
      <c r="BQ358" s="4">
        <v>77559.824999999997</v>
      </c>
      <c r="BR358" s="4">
        <v>0</v>
      </c>
      <c r="BS358" s="4">
        <v>0</v>
      </c>
      <c r="BT358" s="4">
        <v>21733937.390000001</v>
      </c>
      <c r="BU358" s="4">
        <v>13257383.679950424</v>
      </c>
      <c r="BV358" s="4">
        <v>6554221.3599999994</v>
      </c>
      <c r="BW358" s="4">
        <v>320.33999999999997</v>
      </c>
      <c r="BX358" s="4">
        <v>196994.53507367033</v>
      </c>
      <c r="BY358" s="4">
        <v>3299</v>
      </c>
      <c r="BZ358" s="4">
        <v>109507.64511342006</v>
      </c>
      <c r="CA358" s="4">
        <v>1409725.1926138331</v>
      </c>
      <c r="CB358" s="4">
        <v>59893.388873236567</v>
      </c>
      <c r="CC358" s="4">
        <v>755902.26965349959</v>
      </c>
      <c r="CD358" s="4">
        <v>0</v>
      </c>
      <c r="CE358" s="4">
        <v>21733937.390000001</v>
      </c>
      <c r="CF358" s="4">
        <v>13257383.679950424</v>
      </c>
      <c r="CG358" s="4">
        <v>6554221.3599999994</v>
      </c>
      <c r="CH358" s="4">
        <v>320.33999999999997</v>
      </c>
      <c r="CI358" s="4">
        <v>196994.53507367033</v>
      </c>
      <c r="CJ358" s="4">
        <v>3299</v>
      </c>
      <c r="CK358" s="4">
        <v>109507.64511342006</v>
      </c>
      <c r="CL358" s="4">
        <v>1409725.1926138331</v>
      </c>
      <c r="CM358" s="4">
        <v>59893.388873236567</v>
      </c>
      <c r="CN358" s="4">
        <v>2477430.3542918125</v>
      </c>
    </row>
    <row r="359" spans="1:92" x14ac:dyDescent="0.3">
      <c r="A359" s="1" t="s">
        <v>357</v>
      </c>
      <c r="B359" s="1" t="s">
        <v>357</v>
      </c>
      <c r="C359" s="1" t="s">
        <v>738</v>
      </c>
      <c r="D359" s="1" t="s">
        <v>769</v>
      </c>
      <c r="E359" s="1"/>
      <c r="F359" s="1"/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2199249</v>
      </c>
      <c r="BI359" s="4">
        <v>1569872</v>
      </c>
      <c r="BJ359" s="4">
        <v>0</v>
      </c>
      <c r="BK359" s="4">
        <v>1783193.33</v>
      </c>
      <c r="BL359" s="4">
        <v>739781.54</v>
      </c>
      <c r="BM359" s="4">
        <v>93066.61</v>
      </c>
      <c r="BN359" s="4">
        <v>52100</v>
      </c>
      <c r="BO359" s="4">
        <v>0</v>
      </c>
      <c r="BP359" s="4">
        <v>886313.72199971008</v>
      </c>
      <c r="BQ359" s="4">
        <v>0</v>
      </c>
      <c r="BR359" s="4">
        <v>0</v>
      </c>
      <c r="BS359" s="4">
        <v>0</v>
      </c>
      <c r="BT359" s="4">
        <v>1042840</v>
      </c>
      <c r="BU359" s="4">
        <v>212500.93000000002</v>
      </c>
      <c r="BV359" s="4">
        <v>131571.12</v>
      </c>
      <c r="BW359" s="4">
        <v>821416.32</v>
      </c>
      <c r="BX359" s="4">
        <v>1906424</v>
      </c>
      <c r="BY359" s="4">
        <v>0</v>
      </c>
      <c r="BZ359" s="4">
        <v>0</v>
      </c>
      <c r="CA359" s="4">
        <v>0</v>
      </c>
      <c r="CB359" s="4">
        <v>4205.8328381694255</v>
      </c>
      <c r="CC359" s="4">
        <v>0</v>
      </c>
      <c r="CD359" s="4">
        <v>0</v>
      </c>
      <c r="CE359" s="4">
        <v>1042840</v>
      </c>
      <c r="CF359" s="4">
        <v>212500.93000000002</v>
      </c>
      <c r="CG359" s="4">
        <v>131571.12</v>
      </c>
      <c r="CH359" s="4">
        <v>821416.32</v>
      </c>
      <c r="CI359" s="4">
        <v>1906424</v>
      </c>
      <c r="CJ359" s="4">
        <v>0</v>
      </c>
      <c r="CK359" s="4">
        <v>0</v>
      </c>
      <c r="CL359" s="4">
        <v>0</v>
      </c>
      <c r="CM359" s="4">
        <v>4205.8328381694255</v>
      </c>
      <c r="CN359" s="4">
        <v>0</v>
      </c>
    </row>
    <row r="360" spans="1:92" x14ac:dyDescent="0.3">
      <c r="A360" s="1" t="s">
        <v>358</v>
      </c>
      <c r="B360" s="1" t="s">
        <v>358</v>
      </c>
      <c r="C360" s="1" t="s">
        <v>739</v>
      </c>
      <c r="D360" s="1" t="s">
        <v>770</v>
      </c>
      <c r="E360" s="1" t="s">
        <v>843</v>
      </c>
      <c r="F360" s="1"/>
      <c r="G360" s="4">
        <v>1370431</v>
      </c>
      <c r="H360" s="4">
        <v>281774</v>
      </c>
      <c r="I360" s="4">
        <v>34143.040000000001</v>
      </c>
      <c r="J360" s="4">
        <v>4531</v>
      </c>
      <c r="K360" s="4">
        <v>742568</v>
      </c>
      <c r="L360" s="4">
        <v>276118.94</v>
      </c>
      <c r="M360" s="4">
        <v>13966.82</v>
      </c>
      <c r="N360" s="4">
        <v>196116.35</v>
      </c>
      <c r="O360" s="4">
        <v>303964.75</v>
      </c>
      <c r="P360" s="4">
        <v>6000</v>
      </c>
      <c r="Q360" s="4">
        <v>1160865</v>
      </c>
      <c r="R360" s="4">
        <v>144105</v>
      </c>
      <c r="S360" s="4">
        <v>37379</v>
      </c>
      <c r="T360" s="4">
        <v>1021.38</v>
      </c>
      <c r="U360" s="4">
        <v>595087.85</v>
      </c>
      <c r="V360" s="4">
        <v>231882.96000000002</v>
      </c>
      <c r="W360" s="4">
        <v>12324.899999999994</v>
      </c>
      <c r="X360" s="4">
        <v>0</v>
      </c>
      <c r="Y360" s="4">
        <v>408614.99</v>
      </c>
      <c r="Z360" s="4">
        <v>0</v>
      </c>
      <c r="AA360" s="4">
        <v>1828891</v>
      </c>
      <c r="AB360" s="4">
        <v>430383</v>
      </c>
      <c r="AC360" s="4">
        <v>0</v>
      </c>
      <c r="AD360" s="4">
        <v>196.67</v>
      </c>
      <c r="AE360" s="4">
        <v>561729.47</v>
      </c>
      <c r="AF360" s="4">
        <v>185706.38999999998</v>
      </c>
      <c r="AG360" s="4">
        <v>27155.429999999993</v>
      </c>
      <c r="AH360" s="4">
        <v>0</v>
      </c>
      <c r="AI360" s="4">
        <v>1198294.08</v>
      </c>
      <c r="AJ360" s="4">
        <v>0</v>
      </c>
      <c r="AK360" s="4">
        <v>1665197</v>
      </c>
      <c r="AL360" s="4">
        <v>399750</v>
      </c>
      <c r="AM360" s="4">
        <v>0</v>
      </c>
      <c r="AN360" s="4">
        <v>5458.2592300235992</v>
      </c>
      <c r="AO360" s="4">
        <v>957111.31</v>
      </c>
      <c r="AP360" s="4">
        <v>220005.63</v>
      </c>
      <c r="AQ360" s="4">
        <v>22242</v>
      </c>
      <c r="AR360" s="4">
        <v>0</v>
      </c>
      <c r="AS360" s="4">
        <v>685959.92</v>
      </c>
      <c r="AT360" s="4">
        <v>0</v>
      </c>
      <c r="AU360" s="4">
        <v>0</v>
      </c>
      <c r="AV360" s="4">
        <v>1370182</v>
      </c>
      <c r="AW360" s="4">
        <v>244403</v>
      </c>
      <c r="AX360" s="4">
        <v>0</v>
      </c>
      <c r="AY360" s="4">
        <v>30746.547631799913</v>
      </c>
      <c r="AZ360" s="4">
        <v>1241796.92</v>
      </c>
      <c r="BA360" s="4">
        <v>241387.45</v>
      </c>
      <c r="BB360" s="4">
        <v>26114.739999999991</v>
      </c>
      <c r="BC360" s="4">
        <v>0</v>
      </c>
      <c r="BD360" s="4">
        <v>1119038.42</v>
      </c>
      <c r="BE360" s="4">
        <v>24785.555</v>
      </c>
      <c r="BF360" s="4">
        <v>0</v>
      </c>
      <c r="BG360" s="4">
        <v>0</v>
      </c>
      <c r="BH360" s="4">
        <v>1465696</v>
      </c>
      <c r="BI360" s="4">
        <v>271038</v>
      </c>
      <c r="BJ360" s="4">
        <v>0</v>
      </c>
      <c r="BK360" s="4">
        <v>28311.29</v>
      </c>
      <c r="BL360" s="4">
        <v>1035250.54</v>
      </c>
      <c r="BM360" s="4">
        <v>205694.63</v>
      </c>
      <c r="BN360" s="4">
        <v>17504</v>
      </c>
      <c r="BO360" s="4">
        <v>0</v>
      </c>
      <c r="BP360" s="4">
        <v>1274245.3892894143</v>
      </c>
      <c r="BQ360" s="4">
        <v>44553.5</v>
      </c>
      <c r="BR360" s="4">
        <v>158279114.32999995</v>
      </c>
      <c r="BS360" s="4">
        <v>0</v>
      </c>
      <c r="BT360" s="4">
        <v>1965951</v>
      </c>
      <c r="BU360" s="4">
        <v>273879.34193221445</v>
      </c>
      <c r="BV360" s="4">
        <v>6779.1999999999989</v>
      </c>
      <c r="BW360" s="4">
        <v>948910.82000000007</v>
      </c>
      <c r="BX360" s="4">
        <v>218487.24741174874</v>
      </c>
      <c r="BY360" s="4">
        <v>21534</v>
      </c>
      <c r="BZ360" s="4">
        <v>129080.54317369964</v>
      </c>
      <c r="CA360" s="4">
        <v>0</v>
      </c>
      <c r="CB360" s="4">
        <v>129080.54317369964</v>
      </c>
      <c r="CC360" s="4">
        <v>125462.98306778556</v>
      </c>
      <c r="CD360" s="4">
        <v>0</v>
      </c>
      <c r="CE360" s="4">
        <v>1965951</v>
      </c>
      <c r="CF360" s="4">
        <v>273879.34193221445</v>
      </c>
      <c r="CG360" s="4">
        <v>6779.1999999999989</v>
      </c>
      <c r="CH360" s="4">
        <v>948910.82000000007</v>
      </c>
      <c r="CI360" s="4">
        <v>218487.24741174874</v>
      </c>
      <c r="CJ360" s="4">
        <v>21534</v>
      </c>
      <c r="CK360" s="4">
        <v>129080.54317369964</v>
      </c>
      <c r="CL360" s="4">
        <v>0</v>
      </c>
      <c r="CM360" s="4">
        <v>129080.54317369964</v>
      </c>
      <c r="CN360" s="4">
        <v>78619.302136582599</v>
      </c>
    </row>
    <row r="361" spans="1:92" x14ac:dyDescent="0.3">
      <c r="A361" s="1" t="s">
        <v>359</v>
      </c>
      <c r="B361" s="1" t="s">
        <v>825</v>
      </c>
      <c r="C361" s="1" t="s">
        <v>740</v>
      </c>
      <c r="D361" s="1" t="s">
        <v>769</v>
      </c>
      <c r="E361" s="1"/>
      <c r="F361" s="1"/>
      <c r="G361" s="4">
        <v>21158803</v>
      </c>
      <c r="H361" s="4">
        <v>8884541</v>
      </c>
      <c r="I361" s="4">
        <v>0</v>
      </c>
      <c r="J361" s="4">
        <v>175894.31</v>
      </c>
      <c r="K361" s="4">
        <v>5733820</v>
      </c>
      <c r="L361" s="4">
        <v>8582662.2429137621</v>
      </c>
      <c r="M361" s="4">
        <v>924256.48</v>
      </c>
      <c r="N361" s="4">
        <v>0</v>
      </c>
      <c r="O361" s="4">
        <v>8012972.6400000006</v>
      </c>
      <c r="P361" s="4">
        <v>1000156.26</v>
      </c>
      <c r="Q361" s="4">
        <v>21400536</v>
      </c>
      <c r="R361" s="4">
        <v>9769606</v>
      </c>
      <c r="S361" s="4">
        <v>0</v>
      </c>
      <c r="T361" s="4">
        <v>128762.07999999999</v>
      </c>
      <c r="U361" s="4">
        <v>4876437.63</v>
      </c>
      <c r="V361" s="4">
        <v>7623255</v>
      </c>
      <c r="W361" s="4">
        <v>932309.46000000089</v>
      </c>
      <c r="X361" s="4">
        <v>0</v>
      </c>
      <c r="Y361" s="4">
        <v>7896607.1499999985</v>
      </c>
      <c r="Z361" s="4">
        <v>1133483.03</v>
      </c>
      <c r="AA361" s="4">
        <v>20580644</v>
      </c>
      <c r="AB361" s="4">
        <v>10686760</v>
      </c>
      <c r="AC361" s="4">
        <v>0</v>
      </c>
      <c r="AD361" s="4">
        <v>138786.94</v>
      </c>
      <c r="AE361" s="4">
        <v>5976667.6299999999</v>
      </c>
      <c r="AF361" s="4">
        <v>5662718.3327907939</v>
      </c>
      <c r="AG361" s="4">
        <v>952825.5700000003</v>
      </c>
      <c r="AH361" s="4">
        <v>0</v>
      </c>
      <c r="AI361" s="4">
        <v>7318902.5899999999</v>
      </c>
      <c r="AJ361" s="4">
        <v>1724075.2699999998</v>
      </c>
      <c r="AK361" s="4">
        <v>23875851</v>
      </c>
      <c r="AL361" s="4">
        <v>11711589</v>
      </c>
      <c r="AM361" s="4">
        <v>0</v>
      </c>
      <c r="AN361" s="4">
        <v>292552.1596875526</v>
      </c>
      <c r="AO361" s="4">
        <v>5941273.0599999996</v>
      </c>
      <c r="AP361" s="4">
        <v>6527002.0200000005</v>
      </c>
      <c r="AQ361" s="4">
        <v>868127.5</v>
      </c>
      <c r="AR361" s="4">
        <v>0</v>
      </c>
      <c r="AS361" s="4">
        <v>7799061.1700000009</v>
      </c>
      <c r="AT361" s="4">
        <v>1750295.2499999998</v>
      </c>
      <c r="AU361" s="4">
        <v>0</v>
      </c>
      <c r="AV361" s="4">
        <v>26543989</v>
      </c>
      <c r="AW361" s="4">
        <v>14207619</v>
      </c>
      <c r="AX361" s="4">
        <v>1664729</v>
      </c>
      <c r="AY361" s="4">
        <v>228420.60056170076</v>
      </c>
      <c r="AZ361" s="4">
        <v>6245231.629999999</v>
      </c>
      <c r="BA361" s="4">
        <v>7315095.169999999</v>
      </c>
      <c r="BB361" s="4">
        <v>1046698.129999999</v>
      </c>
      <c r="BC361" s="4">
        <v>0</v>
      </c>
      <c r="BD361" s="4">
        <v>7830654.2399999993</v>
      </c>
      <c r="BE361" s="4">
        <v>0</v>
      </c>
      <c r="BF361" s="4">
        <v>1601953.65</v>
      </c>
      <c r="BG361" s="4">
        <v>0</v>
      </c>
      <c r="BH361" s="4">
        <v>23473936</v>
      </c>
      <c r="BI361" s="4">
        <v>13991701</v>
      </c>
      <c r="BJ361" s="4">
        <v>0</v>
      </c>
      <c r="BK361" s="4">
        <v>451072.93</v>
      </c>
      <c r="BL361" s="4">
        <v>6346055.3099999996</v>
      </c>
      <c r="BM361" s="4">
        <v>5950362.6099999994</v>
      </c>
      <c r="BN361" s="4">
        <v>711935.94</v>
      </c>
      <c r="BO361" s="4">
        <v>0</v>
      </c>
      <c r="BP361" s="4">
        <v>6871875.7566202311</v>
      </c>
      <c r="BQ361" s="4">
        <v>1056114.54</v>
      </c>
      <c r="BR361" s="4">
        <v>403817.5</v>
      </c>
      <c r="BS361" s="4">
        <v>0</v>
      </c>
      <c r="BT361" s="4">
        <v>27185964.527977336</v>
      </c>
      <c r="BU361" s="4">
        <v>5312856.3210777491</v>
      </c>
      <c r="BV361" s="4">
        <v>376264.79</v>
      </c>
      <c r="BW361" s="4">
        <v>6110071.4000000004</v>
      </c>
      <c r="BX361" s="4">
        <v>0</v>
      </c>
      <c r="BY361" s="4">
        <v>0</v>
      </c>
      <c r="BZ361" s="4">
        <v>560941.30522911937</v>
      </c>
      <c r="CA361" s="4">
        <v>0</v>
      </c>
      <c r="CB361" s="4">
        <v>295278.86764380697</v>
      </c>
      <c r="CC361" s="4">
        <v>645190.19892225147</v>
      </c>
      <c r="CD361" s="4">
        <v>0</v>
      </c>
      <c r="CE361" s="4">
        <v>27185964.527977336</v>
      </c>
      <c r="CF361" s="4">
        <v>5312856.3210777491</v>
      </c>
      <c r="CG361" s="4">
        <v>376264.79</v>
      </c>
      <c r="CH361" s="4">
        <v>6110071.4000000004</v>
      </c>
      <c r="CI361" s="4">
        <v>0</v>
      </c>
      <c r="CJ361" s="4">
        <v>0</v>
      </c>
      <c r="CK361" s="4">
        <v>560941.30522911937</v>
      </c>
      <c r="CL361" s="4">
        <v>0</v>
      </c>
      <c r="CM361" s="4">
        <v>295278.86764380697</v>
      </c>
      <c r="CN361" s="4">
        <v>6434696.4754149057</v>
      </c>
    </row>
    <row r="362" spans="1:92" x14ac:dyDescent="0.3">
      <c r="A362" s="1" t="s">
        <v>360</v>
      </c>
      <c r="B362" s="1" t="s">
        <v>360</v>
      </c>
      <c r="C362" s="1" t="s">
        <v>741</v>
      </c>
      <c r="D362" s="1" t="s">
        <v>767</v>
      </c>
      <c r="E362" s="1" t="s">
        <v>843</v>
      </c>
      <c r="F362" s="1"/>
      <c r="G362" s="4">
        <v>11773692</v>
      </c>
      <c r="H362" s="4">
        <v>3747315</v>
      </c>
      <c r="I362" s="4">
        <v>2226996.94</v>
      </c>
      <c r="J362" s="4">
        <v>147446.14000000001</v>
      </c>
      <c r="K362" s="4">
        <v>3236435</v>
      </c>
      <c r="L362" s="4">
        <v>5928094.9800000004</v>
      </c>
      <c r="M362" s="4">
        <v>408266.54</v>
      </c>
      <c r="N362" s="4">
        <v>3528232.19</v>
      </c>
      <c r="O362" s="4">
        <v>2623965.0999999996</v>
      </c>
      <c r="P362" s="4">
        <v>1922695.97</v>
      </c>
      <c r="Q362" s="4">
        <v>12312559</v>
      </c>
      <c r="R362" s="4">
        <v>4239239</v>
      </c>
      <c r="S362" s="4">
        <v>993238</v>
      </c>
      <c r="T362" s="4">
        <v>165889.35999999999</v>
      </c>
      <c r="U362" s="4">
        <v>3281731.2800000003</v>
      </c>
      <c r="V362" s="4">
        <v>5439811.4699999997</v>
      </c>
      <c r="W362" s="4">
        <v>370199</v>
      </c>
      <c r="X362" s="4">
        <v>3927913.84</v>
      </c>
      <c r="Y362" s="4">
        <v>2658582.46</v>
      </c>
      <c r="Z362" s="4">
        <v>2062643</v>
      </c>
      <c r="AA362" s="4">
        <v>13142474</v>
      </c>
      <c r="AB362" s="4">
        <v>4317017</v>
      </c>
      <c r="AC362" s="4">
        <v>323582</v>
      </c>
      <c r="AD362" s="4">
        <v>215405.23</v>
      </c>
      <c r="AE362" s="4">
        <v>3542313.25</v>
      </c>
      <c r="AF362" s="4">
        <v>5514344.5212244894</v>
      </c>
      <c r="AG362" s="4">
        <v>368260.85999999987</v>
      </c>
      <c r="AH362" s="4">
        <v>4303509.6899999995</v>
      </c>
      <c r="AI362" s="4">
        <v>2418959.65</v>
      </c>
      <c r="AJ362" s="4">
        <v>2195128.54</v>
      </c>
      <c r="AK362" s="4">
        <v>13172949</v>
      </c>
      <c r="AL362" s="4">
        <v>5004583</v>
      </c>
      <c r="AM362" s="4">
        <v>0</v>
      </c>
      <c r="AN362" s="4">
        <v>223591.62546722591</v>
      </c>
      <c r="AO362" s="4">
        <v>3632016.7699999996</v>
      </c>
      <c r="AP362" s="4">
        <v>6372336.6299999999</v>
      </c>
      <c r="AQ362" s="4">
        <v>419598</v>
      </c>
      <c r="AR362" s="4">
        <v>1255307.3400000001</v>
      </c>
      <c r="AS362" s="4">
        <v>4645528.95</v>
      </c>
      <c r="AT362" s="4">
        <v>1718295.29</v>
      </c>
      <c r="AU362" s="4">
        <v>0</v>
      </c>
      <c r="AV362" s="4">
        <v>12834985</v>
      </c>
      <c r="AW362" s="4">
        <v>4278437</v>
      </c>
      <c r="AX362" s="4">
        <v>0</v>
      </c>
      <c r="AY362" s="4">
        <v>181685.34592170175</v>
      </c>
      <c r="AZ362" s="4">
        <v>2887200.1500000004</v>
      </c>
      <c r="BA362" s="4">
        <v>5525228.0199999996</v>
      </c>
      <c r="BB362" s="4">
        <v>322757.89000000013</v>
      </c>
      <c r="BC362" s="4">
        <v>1050925.92</v>
      </c>
      <c r="BD362" s="4">
        <v>8282547.7300000004</v>
      </c>
      <c r="BE362" s="4">
        <v>75851.504000000001</v>
      </c>
      <c r="BF362" s="4">
        <v>2212110.48</v>
      </c>
      <c r="BG362" s="4">
        <v>0</v>
      </c>
      <c r="BH362" s="4">
        <v>15891419</v>
      </c>
      <c r="BI362" s="4">
        <v>7416345</v>
      </c>
      <c r="BJ362" s="4">
        <v>4067605</v>
      </c>
      <c r="BK362" s="4">
        <v>175684.28</v>
      </c>
      <c r="BL362" s="4">
        <v>3038845.13</v>
      </c>
      <c r="BM362" s="4">
        <v>6204819.3300000001</v>
      </c>
      <c r="BN362" s="4">
        <v>417549.51</v>
      </c>
      <c r="BO362" s="4">
        <v>909486.61</v>
      </c>
      <c r="BP362" s="4">
        <v>12928857.931114364</v>
      </c>
      <c r="BQ362" s="4">
        <v>334409.04000000004</v>
      </c>
      <c r="BR362" s="4">
        <v>0</v>
      </c>
      <c r="BS362" s="4">
        <v>0</v>
      </c>
      <c r="BT362" s="4">
        <v>13982835</v>
      </c>
      <c r="BU362" s="4">
        <v>9247095.222978808</v>
      </c>
      <c r="BV362" s="4">
        <v>467967.34</v>
      </c>
      <c r="BW362" s="4">
        <v>5092824.76</v>
      </c>
      <c r="BX362" s="4">
        <v>7364635.1790382126</v>
      </c>
      <c r="BY362" s="4">
        <v>452259</v>
      </c>
      <c r="BZ362" s="4">
        <v>4224174.7875168379</v>
      </c>
      <c r="CA362" s="4">
        <v>1054854.235511906</v>
      </c>
      <c r="CB362" s="4">
        <v>6461121.1881655287</v>
      </c>
      <c r="CC362" s="4">
        <v>4752960.9710211921</v>
      </c>
      <c r="CD362" s="4">
        <v>0</v>
      </c>
      <c r="CE362" s="4">
        <v>13982835</v>
      </c>
      <c r="CF362" s="4">
        <v>9247095.222978808</v>
      </c>
      <c r="CG362" s="4">
        <v>467967.34</v>
      </c>
      <c r="CH362" s="4">
        <v>5092824.76</v>
      </c>
      <c r="CI362" s="4">
        <v>7364635.1790382126</v>
      </c>
      <c r="CJ362" s="4">
        <v>452259</v>
      </c>
      <c r="CK362" s="4">
        <v>4224174.7875168379</v>
      </c>
      <c r="CL362" s="4">
        <v>1054854.235511906</v>
      </c>
      <c r="CM362" s="4">
        <v>6461121.1881655287</v>
      </c>
      <c r="CN362" s="4">
        <v>3884530.7478501261</v>
      </c>
    </row>
    <row r="363" spans="1:92" x14ac:dyDescent="0.3">
      <c r="A363" s="1" t="s">
        <v>361</v>
      </c>
      <c r="B363" s="1" t="s">
        <v>361</v>
      </c>
      <c r="C363" s="1" t="s">
        <v>742</v>
      </c>
      <c r="D363" s="1" t="s">
        <v>769</v>
      </c>
      <c r="E363" s="1"/>
      <c r="F363" s="1"/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15865309</v>
      </c>
      <c r="AW363" s="4">
        <v>5632577</v>
      </c>
      <c r="AX363" s="4">
        <v>0</v>
      </c>
      <c r="AY363" s="4">
        <v>0</v>
      </c>
      <c r="AZ363" s="4">
        <v>0</v>
      </c>
      <c r="BA363" s="4">
        <v>0</v>
      </c>
      <c r="BB363" s="4">
        <v>5632577</v>
      </c>
      <c r="BC363" s="4">
        <v>0</v>
      </c>
      <c r="BD363" s="4">
        <v>3595968.9699999997</v>
      </c>
      <c r="BE363" s="4">
        <v>107253.8293</v>
      </c>
      <c r="BF363" s="4">
        <v>0</v>
      </c>
      <c r="BG363" s="4">
        <v>0</v>
      </c>
      <c r="BH363" s="4">
        <v>16434674</v>
      </c>
      <c r="BI363" s="4">
        <v>6045620</v>
      </c>
      <c r="BJ363" s="4">
        <v>0</v>
      </c>
      <c r="BK363" s="4">
        <v>1940106.02</v>
      </c>
      <c r="BL363" s="4">
        <v>1090432.0900000001</v>
      </c>
      <c r="BM363" s="4">
        <v>750898.5199999999</v>
      </c>
      <c r="BN363" s="4">
        <v>231844.39</v>
      </c>
      <c r="BO363" s="4">
        <v>0</v>
      </c>
      <c r="BP363" s="4">
        <v>3949898.9345491072</v>
      </c>
      <c r="BQ363" s="4">
        <v>202737.46000000002</v>
      </c>
      <c r="BR363" s="4">
        <v>0</v>
      </c>
      <c r="BS363" s="4">
        <v>0</v>
      </c>
      <c r="BT363" s="4">
        <v>18609146</v>
      </c>
      <c r="BU363" s="4">
        <v>7415363.5991456481</v>
      </c>
      <c r="BV363" s="4">
        <v>2477991.48</v>
      </c>
      <c r="BW363" s="4">
        <v>2313023.11</v>
      </c>
      <c r="BX363" s="4">
        <v>5098233.808926153</v>
      </c>
      <c r="BY363" s="4">
        <v>323709.78999999992</v>
      </c>
      <c r="BZ363" s="4">
        <v>2540129.2676504697</v>
      </c>
      <c r="CA363" s="4">
        <v>0</v>
      </c>
      <c r="CB363" s="4">
        <v>3269136.061499082</v>
      </c>
      <c r="CC363" s="4">
        <v>951179.7801543565</v>
      </c>
      <c r="CD363" s="4">
        <v>0</v>
      </c>
      <c r="CE363" s="4">
        <v>18609146</v>
      </c>
      <c r="CF363" s="4">
        <v>7415363.5991456481</v>
      </c>
      <c r="CG363" s="4">
        <v>2477991.48</v>
      </c>
      <c r="CH363" s="4">
        <v>2313023.11</v>
      </c>
      <c r="CI363" s="4">
        <v>5098233.808926153</v>
      </c>
      <c r="CJ363" s="4">
        <v>323709.78999999992</v>
      </c>
      <c r="CK363" s="4">
        <v>2540129.2676504697</v>
      </c>
      <c r="CL363" s="4">
        <v>0</v>
      </c>
      <c r="CM363" s="4">
        <v>3269136.061499082</v>
      </c>
      <c r="CN363" s="4">
        <v>1225450.092786002</v>
      </c>
    </row>
    <row r="364" spans="1:92" x14ac:dyDescent="0.3">
      <c r="A364" s="1" t="s">
        <v>362</v>
      </c>
      <c r="B364" s="1" t="s">
        <v>362</v>
      </c>
      <c r="C364" s="1" t="s">
        <v>743</v>
      </c>
      <c r="D364" s="1" t="s">
        <v>769</v>
      </c>
      <c r="E364" s="1"/>
      <c r="F364" s="1"/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2911265</v>
      </c>
      <c r="AW364" s="4">
        <v>2421532</v>
      </c>
      <c r="AX364" s="4">
        <v>0</v>
      </c>
      <c r="AY364" s="4">
        <v>0</v>
      </c>
      <c r="AZ364" s="4">
        <v>0</v>
      </c>
      <c r="BA364" s="4">
        <v>0</v>
      </c>
      <c r="BB364" s="4">
        <v>2421532</v>
      </c>
      <c r="BC364" s="4">
        <v>0</v>
      </c>
      <c r="BD364" s="4">
        <v>636395.38</v>
      </c>
      <c r="BE364" s="4">
        <v>0</v>
      </c>
      <c r="BF364" s="4">
        <v>0</v>
      </c>
      <c r="BG364" s="4">
        <v>0</v>
      </c>
      <c r="BH364" s="4">
        <v>575945</v>
      </c>
      <c r="BI364" s="4">
        <v>1944563</v>
      </c>
      <c r="BJ364" s="4">
        <v>0</v>
      </c>
      <c r="BK364" s="4">
        <v>5945.49</v>
      </c>
      <c r="BL364" s="4">
        <v>69840.639999999999</v>
      </c>
      <c r="BM364" s="4">
        <v>263561.23</v>
      </c>
      <c r="BN364" s="4">
        <v>300</v>
      </c>
      <c r="BO364" s="4">
        <v>0</v>
      </c>
      <c r="BP364" s="4">
        <v>469345.89537454012</v>
      </c>
      <c r="BQ364" s="4">
        <v>0</v>
      </c>
      <c r="BR364" s="4">
        <v>0</v>
      </c>
      <c r="BS364" s="4">
        <v>0</v>
      </c>
      <c r="BT364" s="4">
        <v>4616817</v>
      </c>
      <c r="BU364" s="4">
        <v>3890289.01</v>
      </c>
      <c r="BV364" s="4">
        <v>11182.13</v>
      </c>
      <c r="BW364" s="4">
        <v>214991.69999999998</v>
      </c>
      <c r="BX364" s="4">
        <v>117378</v>
      </c>
      <c r="BY364" s="4">
        <v>0</v>
      </c>
      <c r="BZ364" s="4">
        <v>37858</v>
      </c>
      <c r="CA364" s="4">
        <v>628783.92387005652</v>
      </c>
      <c r="CB364" s="4">
        <v>19928.408314829408</v>
      </c>
      <c r="CC364" s="4">
        <v>0</v>
      </c>
      <c r="CD364" s="4">
        <v>0</v>
      </c>
      <c r="CE364" s="4">
        <v>4616817</v>
      </c>
      <c r="CF364" s="4">
        <v>3890289.01</v>
      </c>
      <c r="CG364" s="4">
        <v>11182.13</v>
      </c>
      <c r="CH364" s="4">
        <v>214991.69999999998</v>
      </c>
      <c r="CI364" s="4">
        <v>117378</v>
      </c>
      <c r="CJ364" s="4">
        <v>0</v>
      </c>
      <c r="CK364" s="4">
        <v>37858</v>
      </c>
      <c r="CL364" s="4">
        <v>628783.92387005652</v>
      </c>
      <c r="CM364" s="4">
        <v>19928.408314829408</v>
      </c>
      <c r="CN364" s="4">
        <v>0</v>
      </c>
    </row>
    <row r="365" spans="1:92" x14ac:dyDescent="0.3">
      <c r="A365" s="1" t="s">
        <v>363</v>
      </c>
      <c r="B365" s="1" t="s">
        <v>363</v>
      </c>
      <c r="C365" s="1" t="s">
        <v>744</v>
      </c>
      <c r="D365" s="1" t="s">
        <v>770</v>
      </c>
      <c r="E365" s="1" t="s">
        <v>843</v>
      </c>
      <c r="F365" s="1"/>
      <c r="G365" s="4">
        <v>1355428</v>
      </c>
      <c r="H365" s="4">
        <v>1356971</v>
      </c>
      <c r="I365" s="4">
        <v>0</v>
      </c>
      <c r="J365" s="4">
        <v>28040.27</v>
      </c>
      <c r="K365" s="4">
        <v>615050</v>
      </c>
      <c r="L365" s="4">
        <v>348384.13416828238</v>
      </c>
      <c r="M365" s="4">
        <v>77474.100000000006</v>
      </c>
      <c r="N365" s="4">
        <v>0</v>
      </c>
      <c r="O365" s="4">
        <v>1562086.98</v>
      </c>
      <c r="P365" s="4">
        <v>400722.99</v>
      </c>
      <c r="Q365" s="4">
        <v>1774154</v>
      </c>
      <c r="R365" s="4">
        <v>1435768</v>
      </c>
      <c r="S365" s="4">
        <v>59438</v>
      </c>
      <c r="T365" s="4">
        <v>34737.65</v>
      </c>
      <c r="U365" s="4">
        <v>491582.63</v>
      </c>
      <c r="V365" s="4">
        <v>553394.79999999993</v>
      </c>
      <c r="W365" s="4">
        <v>280522.48</v>
      </c>
      <c r="X365" s="4">
        <v>0</v>
      </c>
      <c r="Y365" s="4">
        <v>1684299.6199999999</v>
      </c>
      <c r="Z365" s="4">
        <v>428682.86</v>
      </c>
      <c r="AA365" s="4">
        <v>1439139</v>
      </c>
      <c r="AB365" s="4">
        <v>1067573</v>
      </c>
      <c r="AC365" s="4">
        <v>0</v>
      </c>
      <c r="AD365" s="4">
        <v>28543.940000000002</v>
      </c>
      <c r="AE365" s="4">
        <v>507083.38</v>
      </c>
      <c r="AF365" s="4">
        <v>368480.61</v>
      </c>
      <c r="AG365" s="4">
        <v>151865</v>
      </c>
      <c r="AH365" s="4">
        <v>0</v>
      </c>
      <c r="AI365" s="4">
        <v>1167945.6400000001</v>
      </c>
      <c r="AJ365" s="4">
        <v>297581.61</v>
      </c>
      <c r="AK365" s="4">
        <v>1245827</v>
      </c>
      <c r="AL365" s="4">
        <v>932354</v>
      </c>
      <c r="AM365" s="4">
        <v>0</v>
      </c>
      <c r="AN365" s="4">
        <v>57264.626930649509</v>
      </c>
      <c r="AO365" s="4">
        <v>611457.83000000007</v>
      </c>
      <c r="AP365" s="4">
        <v>451280.54000000004</v>
      </c>
      <c r="AQ365" s="4">
        <v>146060.04000000004</v>
      </c>
      <c r="AR365" s="4">
        <v>0</v>
      </c>
      <c r="AS365" s="4">
        <v>701895.05</v>
      </c>
      <c r="AT365" s="4">
        <v>0</v>
      </c>
      <c r="AU365" s="4">
        <v>0</v>
      </c>
      <c r="AV365" s="4">
        <v>1287758</v>
      </c>
      <c r="AW365" s="4">
        <v>981899</v>
      </c>
      <c r="AX365" s="4">
        <v>0</v>
      </c>
      <c r="AY365" s="4">
        <v>35178.117452299921</v>
      </c>
      <c r="AZ365" s="4">
        <v>497791.29</v>
      </c>
      <c r="BA365" s="4">
        <v>532164.92999999993</v>
      </c>
      <c r="BB365" s="4">
        <v>62806.310000000056</v>
      </c>
      <c r="BC365" s="4">
        <v>0</v>
      </c>
      <c r="BD365" s="4">
        <v>1395784.42</v>
      </c>
      <c r="BE365" s="4">
        <v>40253.931399999943</v>
      </c>
      <c r="BF365" s="4">
        <v>465957.9</v>
      </c>
      <c r="BG365" s="4">
        <v>0</v>
      </c>
      <c r="BH365" s="4">
        <v>1075413</v>
      </c>
      <c r="BI365" s="4">
        <v>1140230</v>
      </c>
      <c r="BJ365" s="4">
        <v>0</v>
      </c>
      <c r="BK365" s="4">
        <v>40282.26</v>
      </c>
      <c r="BL365" s="4">
        <v>361989.81</v>
      </c>
      <c r="BM365" s="4">
        <v>290404.81</v>
      </c>
      <c r="BN365" s="4">
        <v>51053.36</v>
      </c>
      <c r="BO365" s="4">
        <v>0</v>
      </c>
      <c r="BP365" s="4">
        <v>1552145.7502152787</v>
      </c>
      <c r="BQ365" s="4">
        <v>0</v>
      </c>
      <c r="BR365" s="4">
        <v>0</v>
      </c>
      <c r="BS365" s="4">
        <v>0</v>
      </c>
      <c r="BT365" s="4">
        <v>1542333</v>
      </c>
      <c r="BU365" s="4">
        <v>531437.73993297317</v>
      </c>
      <c r="BV365" s="4">
        <v>124321.73</v>
      </c>
      <c r="BW365" s="4">
        <v>484736.33999999997</v>
      </c>
      <c r="BX365" s="4">
        <v>1204857.8028465896</v>
      </c>
      <c r="BY365" s="4">
        <v>81365</v>
      </c>
      <c r="BZ365" s="4">
        <v>920707.39159313566</v>
      </c>
      <c r="CA365" s="4">
        <v>0</v>
      </c>
      <c r="CB365" s="4">
        <v>1075885.1107365564</v>
      </c>
      <c r="CC365" s="4">
        <v>158860.67146702681</v>
      </c>
      <c r="CD365" s="4">
        <v>0</v>
      </c>
      <c r="CE365" s="4">
        <v>1542333</v>
      </c>
      <c r="CF365" s="4">
        <v>531437.73993297317</v>
      </c>
      <c r="CG365" s="4">
        <v>124321.73</v>
      </c>
      <c r="CH365" s="4">
        <v>484736.33999999997</v>
      </c>
      <c r="CI365" s="4">
        <v>1204857.8028465896</v>
      </c>
      <c r="CJ365" s="4">
        <v>81365</v>
      </c>
      <c r="CK365" s="4">
        <v>920707.39159313566</v>
      </c>
      <c r="CL365" s="4">
        <v>0</v>
      </c>
      <c r="CM365" s="4">
        <v>1075885.1107365564</v>
      </c>
      <c r="CN365" s="4">
        <v>0</v>
      </c>
    </row>
    <row r="366" spans="1:92" x14ac:dyDescent="0.3">
      <c r="A366" s="2" t="s">
        <v>364</v>
      </c>
      <c r="B366" s="1" t="s">
        <v>364</v>
      </c>
      <c r="C366" s="1" t="s">
        <v>745</v>
      </c>
      <c r="D366" s="1" t="s">
        <v>769</v>
      </c>
      <c r="E366" s="1"/>
      <c r="F366" s="2"/>
      <c r="G366" s="4">
        <v>30362206</v>
      </c>
      <c r="H366" s="4">
        <v>12534996</v>
      </c>
      <c r="I366" s="4">
        <v>0</v>
      </c>
      <c r="J366" s="4">
        <v>328968.43</v>
      </c>
      <c r="K366" s="4">
        <v>8426709</v>
      </c>
      <c r="L366" s="4">
        <v>19003611.552762166</v>
      </c>
      <c r="M366" s="4">
        <v>912766.99</v>
      </c>
      <c r="N366" s="4">
        <v>0</v>
      </c>
      <c r="O366" s="4">
        <v>10232979.909999998</v>
      </c>
      <c r="P366" s="4">
        <v>0</v>
      </c>
      <c r="Q366" s="4">
        <v>36401355</v>
      </c>
      <c r="R366" s="4">
        <v>14288900</v>
      </c>
      <c r="S366" s="4">
        <v>0</v>
      </c>
      <c r="T366" s="4">
        <v>1247993.2100000002</v>
      </c>
      <c r="U366" s="4">
        <v>8473077.1699999999</v>
      </c>
      <c r="V366" s="4">
        <v>17076344.249292929</v>
      </c>
      <c r="W366" s="4">
        <v>802666.94999999925</v>
      </c>
      <c r="X366" s="4">
        <v>0</v>
      </c>
      <c r="Y366" s="4">
        <v>10941092.58</v>
      </c>
      <c r="Z366" s="4">
        <v>0</v>
      </c>
      <c r="AA366" s="4">
        <v>36458357</v>
      </c>
      <c r="AB366" s="4">
        <v>17729791</v>
      </c>
      <c r="AC366" s="4">
        <v>0</v>
      </c>
      <c r="AD366" s="4">
        <v>1332819.8600000001</v>
      </c>
      <c r="AE366" s="4">
        <v>9657556.040000001</v>
      </c>
      <c r="AF366" s="4">
        <v>17273546.601428419</v>
      </c>
      <c r="AG366" s="4">
        <v>822523.76000000164</v>
      </c>
      <c r="AH366" s="4">
        <v>0</v>
      </c>
      <c r="AI366" s="4">
        <v>11031462.050000001</v>
      </c>
      <c r="AJ366" s="4">
        <v>0</v>
      </c>
      <c r="AK366" s="4">
        <v>41824483</v>
      </c>
      <c r="AL366" s="4">
        <v>18275428</v>
      </c>
      <c r="AM366" s="4">
        <v>0</v>
      </c>
      <c r="AN366" s="4">
        <v>1870531.7592102699</v>
      </c>
      <c r="AO366" s="4">
        <v>11263296.890000001</v>
      </c>
      <c r="AP366" s="4">
        <v>18965152.850000001</v>
      </c>
      <c r="AQ366" s="4">
        <v>660246.78999999911</v>
      </c>
      <c r="AR366" s="4">
        <v>0</v>
      </c>
      <c r="AS366" s="4">
        <v>9599872.9299999997</v>
      </c>
      <c r="AT366" s="4">
        <v>0</v>
      </c>
      <c r="AU366" s="4">
        <v>0</v>
      </c>
      <c r="AV366" s="4">
        <v>47150122</v>
      </c>
      <c r="AW366" s="4">
        <v>20415720</v>
      </c>
      <c r="AX366" s="4">
        <v>172330.9724142479</v>
      </c>
      <c r="AY366" s="4">
        <v>2853374.9088310488</v>
      </c>
      <c r="AZ366" s="4">
        <v>11875641.909999998</v>
      </c>
      <c r="BA366" s="4">
        <v>22446736.260000002</v>
      </c>
      <c r="BB366" s="4">
        <v>980313</v>
      </c>
      <c r="BC366" s="4">
        <v>0</v>
      </c>
      <c r="BD366" s="4">
        <v>9438395.4800000004</v>
      </c>
      <c r="BE366" s="4">
        <v>4663963.2132725371</v>
      </c>
      <c r="BF366" s="4">
        <v>0</v>
      </c>
      <c r="BG366" s="4">
        <v>0</v>
      </c>
      <c r="BH366" s="4">
        <v>61949510</v>
      </c>
      <c r="BI366" s="4">
        <v>28237663</v>
      </c>
      <c r="BJ366" s="4">
        <v>296745</v>
      </c>
      <c r="BK366" s="4">
        <v>3337256.86</v>
      </c>
      <c r="BL366" s="4">
        <v>19114179.149999999</v>
      </c>
      <c r="BM366" s="4">
        <v>23967860.539999999</v>
      </c>
      <c r="BN366" s="4">
        <v>2872329.35</v>
      </c>
      <c r="BO366" s="4">
        <v>5998183.8700000001</v>
      </c>
      <c r="BP366" s="4">
        <v>11323444.453042664</v>
      </c>
      <c r="BQ366" s="4">
        <v>7721352.085</v>
      </c>
      <c r="BR366" s="4">
        <v>0</v>
      </c>
      <c r="BS366" s="4">
        <v>0</v>
      </c>
      <c r="BT366" s="4">
        <v>65432166</v>
      </c>
      <c r="BU366" s="4">
        <v>30452168.713876601</v>
      </c>
      <c r="BV366" s="4">
        <v>4745606.13</v>
      </c>
      <c r="BW366" s="4">
        <v>18131114.340000004</v>
      </c>
      <c r="BX366" s="4">
        <v>28816822.10248252</v>
      </c>
      <c r="BY366" s="4">
        <v>890976.12000000104</v>
      </c>
      <c r="BZ366" s="4">
        <v>19925137.340646327</v>
      </c>
      <c r="CA366" s="4">
        <v>8519110.1620762311</v>
      </c>
      <c r="CB366" s="4">
        <v>21982992.709550433</v>
      </c>
      <c r="CC366" s="4">
        <v>9361039.0994494632</v>
      </c>
      <c r="CD366" s="4">
        <v>0</v>
      </c>
      <c r="CE366" s="4">
        <v>65432166</v>
      </c>
      <c r="CF366" s="4">
        <v>30452168.713876601</v>
      </c>
      <c r="CG366" s="4">
        <v>4745606.13</v>
      </c>
      <c r="CH366" s="4">
        <v>18131114.340000004</v>
      </c>
      <c r="CI366" s="4">
        <v>28816822.10248252</v>
      </c>
      <c r="CJ366" s="4">
        <v>890976.12000000104</v>
      </c>
      <c r="CK366" s="4">
        <v>19925137.340646327</v>
      </c>
      <c r="CL366" s="4">
        <v>8519110.1620762311</v>
      </c>
      <c r="CM366" s="4">
        <v>21982992.709550433</v>
      </c>
      <c r="CN366" s="4">
        <v>38522597.516274862</v>
      </c>
    </row>
    <row r="367" spans="1:92" x14ac:dyDescent="0.3">
      <c r="A367" s="1" t="s">
        <v>365</v>
      </c>
      <c r="B367" s="1" t="s">
        <v>365</v>
      </c>
      <c r="C367" s="1" t="s">
        <v>746</v>
      </c>
      <c r="D367" s="1" t="s">
        <v>769</v>
      </c>
      <c r="E367" s="1"/>
      <c r="F367" s="1"/>
      <c r="G367" s="4">
        <v>15974338</v>
      </c>
      <c r="H367" s="4">
        <v>9098242</v>
      </c>
      <c r="I367" s="4">
        <v>0</v>
      </c>
      <c r="J367" s="4">
        <v>79431.929999999993</v>
      </c>
      <c r="K367" s="4">
        <v>4267757</v>
      </c>
      <c r="L367" s="4">
        <v>7451443.9854501095</v>
      </c>
      <c r="M367" s="4">
        <v>881444</v>
      </c>
      <c r="N367" s="4">
        <v>0</v>
      </c>
      <c r="O367" s="4">
        <v>5241898.62</v>
      </c>
      <c r="P367" s="4">
        <v>0</v>
      </c>
      <c r="Q367" s="4">
        <v>15554917</v>
      </c>
      <c r="R367" s="4">
        <v>9166045</v>
      </c>
      <c r="S367" s="4">
        <v>810204</v>
      </c>
      <c r="T367" s="4">
        <v>204142.08000000002</v>
      </c>
      <c r="U367" s="4">
        <v>4774076.7</v>
      </c>
      <c r="V367" s="4">
        <v>4826664.6734693879</v>
      </c>
      <c r="W367" s="4">
        <v>635513</v>
      </c>
      <c r="X367" s="4">
        <v>0</v>
      </c>
      <c r="Y367" s="4">
        <v>7580303.0800000001</v>
      </c>
      <c r="Z367" s="4">
        <v>0</v>
      </c>
      <c r="AA367" s="4">
        <v>18354561</v>
      </c>
      <c r="AB367" s="4">
        <v>9018579</v>
      </c>
      <c r="AC367" s="4">
        <v>975035</v>
      </c>
      <c r="AD367" s="4">
        <v>376398.63</v>
      </c>
      <c r="AE367" s="4">
        <v>5990808.6399999997</v>
      </c>
      <c r="AF367" s="4">
        <v>5260518.1277860869</v>
      </c>
      <c r="AG367" s="4">
        <v>895963.23000000045</v>
      </c>
      <c r="AH367" s="4">
        <v>0</v>
      </c>
      <c r="AI367" s="4">
        <v>6977938.2799999993</v>
      </c>
      <c r="AJ367" s="4">
        <v>0</v>
      </c>
      <c r="AK367" s="4">
        <v>18045664</v>
      </c>
      <c r="AL367" s="4">
        <v>10055019</v>
      </c>
      <c r="AM367" s="4">
        <v>1280748</v>
      </c>
      <c r="AN367" s="4">
        <v>459404.15201288089</v>
      </c>
      <c r="AO367" s="4">
        <v>5146751.4800000004</v>
      </c>
      <c r="AP367" s="4">
        <v>5633310.9000000004</v>
      </c>
      <c r="AQ367" s="4">
        <v>965694.76999999955</v>
      </c>
      <c r="AR367" s="4">
        <v>0</v>
      </c>
      <c r="AS367" s="4">
        <v>6070862.1500000004</v>
      </c>
      <c r="AT367" s="4">
        <v>0</v>
      </c>
      <c r="AU367" s="4">
        <v>0</v>
      </c>
      <c r="AV367" s="4">
        <v>19310705</v>
      </c>
      <c r="AW367" s="4">
        <v>10818833</v>
      </c>
      <c r="AX367" s="4">
        <v>374764</v>
      </c>
      <c r="AY367" s="4">
        <v>395994.70782654732</v>
      </c>
      <c r="AZ367" s="4">
        <v>5623296.0800000001</v>
      </c>
      <c r="BA367" s="4">
        <v>5521196.3999999994</v>
      </c>
      <c r="BB367" s="4">
        <v>1079669.42</v>
      </c>
      <c r="BC367" s="4">
        <v>0</v>
      </c>
      <c r="BD367" s="4">
        <v>5427947.3100000005</v>
      </c>
      <c r="BE367" s="4">
        <v>60520.461200000005</v>
      </c>
      <c r="BF367" s="4">
        <v>900258.51000000013</v>
      </c>
      <c r="BG367" s="4">
        <v>0</v>
      </c>
      <c r="BH367" s="4">
        <v>15970548</v>
      </c>
      <c r="BI367" s="4">
        <v>12288455</v>
      </c>
      <c r="BJ367" s="4">
        <v>195977</v>
      </c>
      <c r="BK367" s="4">
        <v>404366.29</v>
      </c>
      <c r="BL367" s="4">
        <v>3782213.58</v>
      </c>
      <c r="BM367" s="4">
        <v>4787248.22</v>
      </c>
      <c r="BN367" s="4">
        <v>1100342.49</v>
      </c>
      <c r="BO367" s="4">
        <v>0</v>
      </c>
      <c r="BP367" s="4">
        <v>5500205.7801089715</v>
      </c>
      <c r="BQ367" s="4">
        <v>1718037.31</v>
      </c>
      <c r="BR367" s="4">
        <v>233496.46</v>
      </c>
      <c r="BS367" s="4">
        <v>0</v>
      </c>
      <c r="BT367" s="4">
        <v>52488945</v>
      </c>
      <c r="BU367" s="4">
        <v>28580996.813907392</v>
      </c>
      <c r="BV367" s="4">
        <v>2300109.4899999998</v>
      </c>
      <c r="BW367" s="4">
        <v>8552238.0499999989</v>
      </c>
      <c r="BX367" s="4">
        <v>30529835.958539158</v>
      </c>
      <c r="BY367" s="4">
        <v>1748553.0100000009</v>
      </c>
      <c r="BZ367" s="4">
        <v>8316342.0582799092</v>
      </c>
      <c r="CA367" s="4">
        <v>0</v>
      </c>
      <c r="CB367" s="4">
        <v>13810059.316434251</v>
      </c>
      <c r="CC367" s="4">
        <v>2443916.4946627175</v>
      </c>
      <c r="CD367" s="4">
        <v>0</v>
      </c>
      <c r="CE367" s="4">
        <v>52488945</v>
      </c>
      <c r="CF367" s="4">
        <v>28580996.813907392</v>
      </c>
      <c r="CG367" s="4">
        <v>2300109.4899999998</v>
      </c>
      <c r="CH367" s="4">
        <v>8552238.0499999989</v>
      </c>
      <c r="CI367" s="4">
        <v>30529835.958539158</v>
      </c>
      <c r="CJ367" s="4">
        <v>1748553.0100000009</v>
      </c>
      <c r="CK367" s="4">
        <v>8316342.0582799092</v>
      </c>
      <c r="CL367" s="4">
        <v>0</v>
      </c>
      <c r="CM367" s="4">
        <v>13810059.316434251</v>
      </c>
      <c r="CN367" s="4">
        <v>17682826.373267516</v>
      </c>
    </row>
    <row r="368" spans="1:92" x14ac:dyDescent="0.3">
      <c r="A368" s="1" t="s">
        <v>366</v>
      </c>
      <c r="B368" s="1" t="s">
        <v>366</v>
      </c>
      <c r="C368" s="1" t="s">
        <v>747</v>
      </c>
      <c r="D368" s="1" t="s">
        <v>769</v>
      </c>
      <c r="E368" s="1"/>
      <c r="F368" s="1"/>
      <c r="G368" s="4">
        <v>33543684</v>
      </c>
      <c r="H368" s="4">
        <v>10459018</v>
      </c>
      <c r="I368" s="4">
        <v>0</v>
      </c>
      <c r="J368" s="4">
        <v>304909.03000000003</v>
      </c>
      <c r="K368" s="4">
        <v>4224653</v>
      </c>
      <c r="L368" s="4">
        <v>21770206.14522263</v>
      </c>
      <c r="M368" s="4">
        <v>1521257.81</v>
      </c>
      <c r="N368" s="4">
        <v>4444735.1800000006</v>
      </c>
      <c r="O368" s="4">
        <v>7786503.4400000004</v>
      </c>
      <c r="P368" s="4">
        <v>0</v>
      </c>
      <c r="Q368" s="4">
        <v>34441704</v>
      </c>
      <c r="R368" s="4">
        <v>11344595</v>
      </c>
      <c r="S368" s="4">
        <v>0</v>
      </c>
      <c r="T368" s="4">
        <v>597173.23</v>
      </c>
      <c r="U368" s="4">
        <v>3952208.57</v>
      </c>
      <c r="V368" s="4">
        <v>14043350.049591836</v>
      </c>
      <c r="W368" s="4">
        <v>1587046.8199999966</v>
      </c>
      <c r="X368" s="4">
        <v>4540977.5</v>
      </c>
      <c r="Y368" s="4">
        <v>7032181.1699999999</v>
      </c>
      <c r="Z368" s="4">
        <v>0</v>
      </c>
      <c r="AA368" s="4">
        <v>37087466</v>
      </c>
      <c r="AB368" s="4">
        <v>12168787</v>
      </c>
      <c r="AC368" s="4">
        <v>0</v>
      </c>
      <c r="AD368" s="4">
        <v>731695.25</v>
      </c>
      <c r="AE368" s="4">
        <v>4700361.12</v>
      </c>
      <c r="AF368" s="4">
        <v>18680014.471109048</v>
      </c>
      <c r="AG368" s="4">
        <v>1798789.2449999992</v>
      </c>
      <c r="AH368" s="4">
        <v>3539915.0599999996</v>
      </c>
      <c r="AI368" s="4">
        <v>4420340.54</v>
      </c>
      <c r="AJ368" s="4">
        <v>0</v>
      </c>
      <c r="AK368" s="4">
        <v>37771410</v>
      </c>
      <c r="AL368" s="4">
        <v>13505482</v>
      </c>
      <c r="AM368" s="4">
        <v>0</v>
      </c>
      <c r="AN368" s="4">
        <v>1127001.2593207285</v>
      </c>
      <c r="AO368" s="4">
        <v>3585384.22</v>
      </c>
      <c r="AP368" s="4">
        <v>19530633.670000002</v>
      </c>
      <c r="AQ368" s="4">
        <v>1489193.9200000018</v>
      </c>
      <c r="AR368" s="4">
        <v>3650292.6899999995</v>
      </c>
      <c r="AS368" s="4">
        <v>7505220.0899999999</v>
      </c>
      <c r="AT368" s="4">
        <v>0</v>
      </c>
      <c r="AU368" s="4">
        <v>0</v>
      </c>
      <c r="AV368" s="4">
        <v>42872629</v>
      </c>
      <c r="AW368" s="4">
        <v>14446492</v>
      </c>
      <c r="AX368" s="4">
        <v>1454819</v>
      </c>
      <c r="AY368" s="4">
        <v>1283738.6013390496</v>
      </c>
      <c r="AZ368" s="4">
        <v>4494179.3999999994</v>
      </c>
      <c r="BA368" s="4">
        <v>22857559.379999999</v>
      </c>
      <c r="BB368" s="4">
        <v>1355943.1199999992</v>
      </c>
      <c r="BC368" s="4">
        <v>4218494.38</v>
      </c>
      <c r="BD368" s="4">
        <v>6355990.4900000002</v>
      </c>
      <c r="BE368" s="4">
        <v>425369.54399999999</v>
      </c>
      <c r="BF368" s="4">
        <v>0</v>
      </c>
      <c r="BG368" s="4">
        <v>0</v>
      </c>
      <c r="BH368" s="4">
        <v>43038702</v>
      </c>
      <c r="BI368" s="4">
        <v>16826932</v>
      </c>
      <c r="BJ368" s="4">
        <v>1607745</v>
      </c>
      <c r="BK368" s="4">
        <v>1260513.3799999999</v>
      </c>
      <c r="BL368" s="4">
        <v>4295839.6100000003</v>
      </c>
      <c r="BM368" s="4">
        <v>19522096.25</v>
      </c>
      <c r="BN368" s="4">
        <v>1338378.04</v>
      </c>
      <c r="BO368" s="4">
        <v>4939115.25</v>
      </c>
      <c r="BP368" s="4">
        <v>7146343.3412367553</v>
      </c>
      <c r="BQ368" s="4">
        <v>6877576.46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6104938.4438968021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</row>
    <row r="369" spans="1:92" x14ac:dyDescent="0.3">
      <c r="A369" s="1" t="s">
        <v>367</v>
      </c>
      <c r="B369" s="1" t="s">
        <v>367</v>
      </c>
      <c r="C369" s="1" t="s">
        <v>748</v>
      </c>
      <c r="D369" s="1" t="s">
        <v>767</v>
      </c>
      <c r="E369" s="1" t="s">
        <v>843</v>
      </c>
      <c r="F369" s="1"/>
      <c r="G369" s="4">
        <v>8617341</v>
      </c>
      <c r="H369" s="4">
        <v>3747969</v>
      </c>
      <c r="I369" s="4">
        <v>1901808</v>
      </c>
      <c r="J369" s="4">
        <v>97275.78</v>
      </c>
      <c r="K369" s="4">
        <v>2458150</v>
      </c>
      <c r="L369" s="4">
        <v>4135412.54</v>
      </c>
      <c r="M369" s="4">
        <v>482442</v>
      </c>
      <c r="N369" s="4">
        <v>659510.33000000007</v>
      </c>
      <c r="O369" s="4">
        <v>1733788.4300000002</v>
      </c>
      <c r="P369" s="4">
        <v>0</v>
      </c>
      <c r="Q369" s="4">
        <v>8034732</v>
      </c>
      <c r="R369" s="4">
        <v>3924199</v>
      </c>
      <c r="S369" s="4">
        <v>1688750</v>
      </c>
      <c r="T369" s="4">
        <v>263661.36999999994</v>
      </c>
      <c r="U369" s="4">
        <v>2187566.36</v>
      </c>
      <c r="V369" s="4">
        <v>3385174.8899999997</v>
      </c>
      <c r="W369" s="4">
        <v>421857</v>
      </c>
      <c r="X369" s="4">
        <v>597864.33000000007</v>
      </c>
      <c r="Y369" s="4">
        <v>3668228.83</v>
      </c>
      <c r="Z369" s="4">
        <v>0</v>
      </c>
      <c r="AA369" s="4">
        <v>8176125</v>
      </c>
      <c r="AB369" s="4">
        <v>4012277</v>
      </c>
      <c r="AC369" s="4">
        <v>2114588</v>
      </c>
      <c r="AD369" s="4">
        <v>152113.35</v>
      </c>
      <c r="AE369" s="4">
        <v>1905739.67</v>
      </c>
      <c r="AF369" s="4">
        <v>3573448.6494875457</v>
      </c>
      <c r="AG369" s="4">
        <v>309350</v>
      </c>
      <c r="AH369" s="4">
        <v>520259.41</v>
      </c>
      <c r="AI369" s="4">
        <v>4371307.03</v>
      </c>
      <c r="AJ369" s="4">
        <v>0</v>
      </c>
      <c r="AK369" s="4">
        <v>8039401</v>
      </c>
      <c r="AL369" s="4">
        <v>3617945</v>
      </c>
      <c r="AM369" s="4">
        <v>2344206</v>
      </c>
      <c r="AN369" s="4">
        <v>184915.4405485671</v>
      </c>
      <c r="AO369" s="4">
        <v>2155442.6300000004</v>
      </c>
      <c r="AP369" s="4">
        <v>3585197.7500000005</v>
      </c>
      <c r="AQ369" s="4">
        <v>225717</v>
      </c>
      <c r="AR369" s="4">
        <v>497445.83999999997</v>
      </c>
      <c r="AS369" s="4">
        <v>3047945.7500000005</v>
      </c>
      <c r="AT369" s="4">
        <v>0</v>
      </c>
      <c r="AU369" s="4">
        <v>0</v>
      </c>
      <c r="AV369" s="4">
        <v>8651841</v>
      </c>
      <c r="AW369" s="4">
        <v>4090450</v>
      </c>
      <c r="AX369" s="4">
        <v>406230.1771235803</v>
      </c>
      <c r="AY369" s="4">
        <v>375746.75987584982</v>
      </c>
      <c r="AZ369" s="4">
        <v>2440024.67</v>
      </c>
      <c r="BA369" s="4">
        <v>3936261.2800000003</v>
      </c>
      <c r="BB369" s="4">
        <v>751428.94</v>
      </c>
      <c r="BC369" s="4">
        <v>433759.17</v>
      </c>
      <c r="BD369" s="4">
        <v>6589168.8799999999</v>
      </c>
      <c r="BE369" s="4">
        <v>21101.073000000004</v>
      </c>
      <c r="BF369" s="4">
        <v>0</v>
      </c>
      <c r="BG369" s="4">
        <v>0</v>
      </c>
      <c r="BH369" s="4">
        <v>7611509</v>
      </c>
      <c r="BI369" s="4">
        <v>4883190</v>
      </c>
      <c r="BJ369" s="4">
        <v>0</v>
      </c>
      <c r="BK369" s="4">
        <v>545171.54</v>
      </c>
      <c r="BL369" s="4">
        <v>1860051.59</v>
      </c>
      <c r="BM369" s="4">
        <v>3316690.9299999997</v>
      </c>
      <c r="BN369" s="4">
        <v>239431.76</v>
      </c>
      <c r="BO369" s="4">
        <v>0</v>
      </c>
      <c r="BP369" s="4">
        <v>7238542.5127506582</v>
      </c>
      <c r="BQ369" s="4">
        <v>312552.02820856828</v>
      </c>
      <c r="BR369" s="4">
        <v>0</v>
      </c>
      <c r="BS369" s="4">
        <v>0</v>
      </c>
      <c r="BT369" s="4">
        <v>8006378</v>
      </c>
      <c r="BU369" s="4">
        <v>4115652.2968307454</v>
      </c>
      <c r="BV369" s="4">
        <v>198413.11</v>
      </c>
      <c r="BW369" s="4">
        <v>1720368.64</v>
      </c>
      <c r="BX369" s="4">
        <v>5118912.8938752953</v>
      </c>
      <c r="BY369" s="4">
        <v>123976</v>
      </c>
      <c r="BZ369" s="4">
        <v>4327107.4722699318</v>
      </c>
      <c r="CA369" s="4">
        <v>0</v>
      </c>
      <c r="CB369" s="4">
        <v>6636626.0551275648</v>
      </c>
      <c r="CC369" s="4">
        <v>1088813.9761692546</v>
      </c>
      <c r="CD369" s="4">
        <v>0</v>
      </c>
      <c r="CE369" s="4">
        <v>8006378</v>
      </c>
      <c r="CF369" s="4">
        <v>4115652.2968307454</v>
      </c>
      <c r="CG369" s="4">
        <v>198413.11</v>
      </c>
      <c r="CH369" s="4">
        <v>1720368.64</v>
      </c>
      <c r="CI369" s="4">
        <v>5118912.8938752953</v>
      </c>
      <c r="CJ369" s="4">
        <v>123976</v>
      </c>
      <c r="CK369" s="4">
        <v>4327107.4722699318</v>
      </c>
      <c r="CL369" s="4">
        <v>0</v>
      </c>
      <c r="CM369" s="4">
        <v>6636626.0551275648</v>
      </c>
      <c r="CN369" s="4">
        <v>1304576.1156777819</v>
      </c>
    </row>
    <row r="370" spans="1:92" x14ac:dyDescent="0.3">
      <c r="A370" s="3" t="s">
        <v>368</v>
      </c>
      <c r="B370" s="1" t="s">
        <v>368</v>
      </c>
      <c r="C370" s="1" t="s">
        <v>749</v>
      </c>
      <c r="D370" s="1" t="s">
        <v>769</v>
      </c>
      <c r="E370" s="1"/>
      <c r="F370" s="3"/>
      <c r="G370" s="4">
        <v>2184509</v>
      </c>
      <c r="H370" s="4">
        <v>2210807</v>
      </c>
      <c r="I370" s="4">
        <v>0</v>
      </c>
      <c r="J370" s="4">
        <v>169728.25</v>
      </c>
      <c r="K370" s="4">
        <v>1637</v>
      </c>
      <c r="L370" s="4">
        <v>0</v>
      </c>
      <c r="M370" s="4">
        <v>37978.300000000003</v>
      </c>
      <c r="N370" s="4">
        <v>1739660.31</v>
      </c>
      <c r="O370" s="4">
        <v>0</v>
      </c>
      <c r="P370" s="4">
        <v>0</v>
      </c>
      <c r="Q370" s="4">
        <v>2465885</v>
      </c>
      <c r="R370" s="4">
        <v>868969</v>
      </c>
      <c r="S370" s="4">
        <v>0</v>
      </c>
      <c r="T370" s="4">
        <v>181612.28</v>
      </c>
      <c r="U370" s="4">
        <v>47240.22</v>
      </c>
      <c r="V370" s="4">
        <v>2771880.8092929292</v>
      </c>
      <c r="W370" s="4">
        <v>104026.64000000001</v>
      </c>
      <c r="X370" s="4">
        <v>414600.58000000007</v>
      </c>
      <c r="Y370" s="4">
        <v>0</v>
      </c>
      <c r="Z370" s="4">
        <v>0</v>
      </c>
      <c r="AA370" s="4">
        <v>2769081</v>
      </c>
      <c r="AB370" s="4">
        <v>182800</v>
      </c>
      <c r="AC370" s="4">
        <v>0</v>
      </c>
      <c r="AD370" s="4">
        <v>138593.62</v>
      </c>
      <c r="AE370" s="4">
        <v>41942.160000000003</v>
      </c>
      <c r="AF370" s="4">
        <v>3396645.7376767676</v>
      </c>
      <c r="AG370" s="4">
        <v>80282</v>
      </c>
      <c r="AH370" s="4">
        <v>-2.0000000018626451E-2</v>
      </c>
      <c r="AI370" s="4">
        <v>0</v>
      </c>
      <c r="AJ370" s="4">
        <v>0</v>
      </c>
      <c r="AK370" s="4">
        <v>3193443</v>
      </c>
      <c r="AL370" s="4">
        <v>167079</v>
      </c>
      <c r="AM370" s="4">
        <v>0</v>
      </c>
      <c r="AN370" s="4">
        <v>166260.43594041344</v>
      </c>
      <c r="AO370" s="4">
        <v>59365.53</v>
      </c>
      <c r="AP370" s="4">
        <v>3230374.78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2731705</v>
      </c>
      <c r="AW370" s="4">
        <v>151971</v>
      </c>
      <c r="AX370" s="4">
        <v>0</v>
      </c>
      <c r="AY370" s="4">
        <v>215224.44299400004</v>
      </c>
      <c r="AZ370" s="4">
        <v>80439.400000000009</v>
      </c>
      <c r="BA370" s="4">
        <v>3086784.7800000003</v>
      </c>
      <c r="BB370" s="4">
        <v>19780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3684959.34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</row>
    <row r="371" spans="1:92" x14ac:dyDescent="0.3">
      <c r="A371" s="3" t="s">
        <v>369</v>
      </c>
      <c r="B371" s="1" t="s">
        <v>369</v>
      </c>
      <c r="C371" s="1" t="s">
        <v>750</v>
      </c>
      <c r="D371" s="1" t="s">
        <v>769</v>
      </c>
      <c r="E371" s="1"/>
      <c r="F371" s="3"/>
      <c r="G371" s="4">
        <v>61432136</v>
      </c>
      <c r="H371" s="4">
        <v>23170153</v>
      </c>
      <c r="I371" s="4">
        <v>4973930</v>
      </c>
      <c r="J371" s="4">
        <v>4981454.6899999995</v>
      </c>
      <c r="K371" s="4">
        <v>17686465</v>
      </c>
      <c r="L371" s="4">
        <v>24926150.272152357</v>
      </c>
      <c r="M371" s="4">
        <v>2319070</v>
      </c>
      <c r="N371" s="4">
        <v>9089965.5699999984</v>
      </c>
      <c r="O371" s="4">
        <v>19289700.800000001</v>
      </c>
      <c r="P371" s="4">
        <v>728875.99</v>
      </c>
      <c r="Q371" s="4">
        <v>57180592</v>
      </c>
      <c r="R371" s="4">
        <v>24005273</v>
      </c>
      <c r="S371" s="4">
        <v>8019750.1377115725</v>
      </c>
      <c r="T371" s="4">
        <v>4125402.13</v>
      </c>
      <c r="U371" s="4">
        <v>15075770.780000001</v>
      </c>
      <c r="V371" s="4">
        <v>22807498.809999999</v>
      </c>
      <c r="W371" s="4">
        <v>816288</v>
      </c>
      <c r="X371" s="4">
        <v>8350379.2700000005</v>
      </c>
      <c r="Y371" s="4">
        <v>19632242.240000002</v>
      </c>
      <c r="Z371" s="4">
        <v>743751</v>
      </c>
      <c r="AA371" s="4">
        <v>57216160</v>
      </c>
      <c r="AB371" s="4">
        <v>22112654</v>
      </c>
      <c r="AC371" s="4">
        <v>10834428.24257396</v>
      </c>
      <c r="AD371" s="4">
        <v>5552313.6200000001</v>
      </c>
      <c r="AE371" s="4">
        <v>16651238.390000001</v>
      </c>
      <c r="AF371" s="4">
        <v>22826543.772626258</v>
      </c>
      <c r="AG371" s="4">
        <v>1767869</v>
      </c>
      <c r="AH371" s="4">
        <v>6716818.4100000001</v>
      </c>
      <c r="AI371" s="4">
        <v>15159902.08</v>
      </c>
      <c r="AJ371" s="4">
        <v>614834.33000000007</v>
      </c>
      <c r="AK371" s="4">
        <v>62067678.740000002</v>
      </c>
      <c r="AL371" s="4">
        <v>22845951</v>
      </c>
      <c r="AM371" s="4">
        <v>19089425.929384656</v>
      </c>
      <c r="AN371" s="4">
        <v>1123698.082589604</v>
      </c>
      <c r="AO371" s="4">
        <v>17226275.16</v>
      </c>
      <c r="AP371" s="4">
        <v>22918510.359999999</v>
      </c>
      <c r="AQ371" s="4">
        <v>1605223.8600000031</v>
      </c>
      <c r="AR371" s="4">
        <v>5884824.6899999995</v>
      </c>
      <c r="AS371" s="4">
        <v>19319775.169999998</v>
      </c>
      <c r="AT371" s="4">
        <v>0</v>
      </c>
      <c r="AU371" s="4">
        <v>0</v>
      </c>
      <c r="AV371" s="4">
        <v>62230868.600000001</v>
      </c>
      <c r="AW371" s="4">
        <v>22743328</v>
      </c>
      <c r="AX371" s="4">
        <v>16810029.242384791</v>
      </c>
      <c r="AY371" s="4">
        <v>2947764.5335498527</v>
      </c>
      <c r="AZ371" s="4">
        <v>15700592.430000002</v>
      </c>
      <c r="BA371" s="4">
        <v>23281345.389999997</v>
      </c>
      <c r="BB371" s="4">
        <v>1371206.5799999982</v>
      </c>
      <c r="BC371" s="4">
        <v>5047533.83</v>
      </c>
      <c r="BD371" s="4">
        <v>12876727.32</v>
      </c>
      <c r="BE371" s="4">
        <v>0</v>
      </c>
      <c r="BF371" s="4">
        <v>148750.21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18128973.359999999</v>
      </c>
      <c r="BN371" s="4">
        <v>0</v>
      </c>
      <c r="BO371" s="4">
        <v>0</v>
      </c>
      <c r="BP371" s="4">
        <v>0</v>
      </c>
      <c r="BQ371" s="4">
        <v>7793952.9500000011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</row>
    <row r="372" spans="1:92" x14ac:dyDescent="0.3">
      <c r="A372" s="3" t="s">
        <v>370</v>
      </c>
      <c r="B372" s="1" t="s">
        <v>370</v>
      </c>
      <c r="C372" s="1" t="s">
        <v>751</v>
      </c>
      <c r="D372" s="1" t="s">
        <v>767</v>
      </c>
      <c r="E372" s="1" t="s">
        <v>843</v>
      </c>
      <c r="F372" s="3"/>
      <c r="G372" s="4">
        <v>8148559</v>
      </c>
      <c r="H372" s="4">
        <v>2552107</v>
      </c>
      <c r="I372" s="4">
        <v>0</v>
      </c>
      <c r="J372" s="4">
        <v>175158.54</v>
      </c>
      <c r="K372" s="4">
        <v>2714817</v>
      </c>
      <c r="L372" s="4">
        <v>5004368.51</v>
      </c>
      <c r="M372" s="4">
        <v>432213.66</v>
      </c>
      <c r="N372" s="4">
        <v>1146031.78</v>
      </c>
      <c r="O372" s="4">
        <v>605180.34</v>
      </c>
      <c r="P372" s="4">
        <v>0</v>
      </c>
      <c r="Q372" s="4">
        <v>7977621</v>
      </c>
      <c r="R372" s="4">
        <v>2610741</v>
      </c>
      <c r="S372" s="4">
        <v>0</v>
      </c>
      <c r="T372" s="4">
        <v>286321.67000000004</v>
      </c>
      <c r="U372" s="4">
        <v>2144081.12</v>
      </c>
      <c r="V372" s="4">
        <v>3850844.21</v>
      </c>
      <c r="W372" s="4">
        <v>362573.44999999925</v>
      </c>
      <c r="X372" s="4">
        <v>1078989.43</v>
      </c>
      <c r="Y372" s="4">
        <v>0</v>
      </c>
      <c r="Z372" s="4">
        <v>0</v>
      </c>
      <c r="AA372" s="4">
        <v>5617426</v>
      </c>
      <c r="AB372" s="4">
        <v>2905632</v>
      </c>
      <c r="AC372" s="4">
        <v>0</v>
      </c>
      <c r="AD372" s="4">
        <v>149697.45000000001</v>
      </c>
      <c r="AE372" s="4">
        <v>1899303.69</v>
      </c>
      <c r="AF372" s="4">
        <v>2664349.2424489795</v>
      </c>
      <c r="AG372" s="4">
        <v>350234.18000000343</v>
      </c>
      <c r="AH372" s="4">
        <v>542005.77999999991</v>
      </c>
      <c r="AI372" s="4">
        <v>765646.15999999992</v>
      </c>
      <c r="AJ372" s="4">
        <v>0</v>
      </c>
      <c r="AK372" s="4">
        <v>7316799</v>
      </c>
      <c r="AL372" s="4">
        <v>3211572</v>
      </c>
      <c r="AM372" s="4">
        <v>0</v>
      </c>
      <c r="AN372" s="4">
        <v>155596.83849982452</v>
      </c>
      <c r="AO372" s="4">
        <v>1946161.33</v>
      </c>
      <c r="AP372" s="4">
        <v>3979154.3500000006</v>
      </c>
      <c r="AQ372" s="4">
        <v>316588.03999999864</v>
      </c>
      <c r="AR372" s="4">
        <v>685198.19</v>
      </c>
      <c r="AS372" s="4">
        <v>2598000.0700000003</v>
      </c>
      <c r="AT372" s="4">
        <v>0</v>
      </c>
      <c r="AU372" s="4">
        <v>0</v>
      </c>
      <c r="AV372" s="4">
        <v>6838171</v>
      </c>
      <c r="AW372" s="4">
        <v>3568589</v>
      </c>
      <c r="AX372" s="4">
        <v>0</v>
      </c>
      <c r="AY372" s="4">
        <v>178865.48298604973</v>
      </c>
      <c r="AZ372" s="4">
        <v>1876480.73</v>
      </c>
      <c r="BA372" s="4">
        <v>3678655.5200000005</v>
      </c>
      <c r="BB372" s="4">
        <v>294792.70000000019</v>
      </c>
      <c r="BC372" s="4">
        <v>515726.9</v>
      </c>
      <c r="BD372" s="4">
        <v>2193877.5500000003</v>
      </c>
      <c r="BE372" s="4">
        <v>112785.68785607579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238850.35</v>
      </c>
      <c r="BL372" s="4">
        <v>1664316.96</v>
      </c>
      <c r="BM372" s="4">
        <v>3929444.5799999996</v>
      </c>
      <c r="BN372" s="4">
        <v>0</v>
      </c>
      <c r="BO372" s="4">
        <v>580987.47</v>
      </c>
      <c r="BP372" s="4">
        <v>4815961.3618526189</v>
      </c>
      <c r="BQ372" s="4">
        <v>157330.125</v>
      </c>
      <c r="BR372" s="4">
        <v>0</v>
      </c>
      <c r="BS372" s="4">
        <v>0</v>
      </c>
      <c r="BT372" s="4">
        <v>6545855</v>
      </c>
      <c r="BU372" s="4">
        <v>4425162.5513551747</v>
      </c>
      <c r="BV372" s="4">
        <v>133737.37999999998</v>
      </c>
      <c r="BW372" s="4">
        <v>1279714.2</v>
      </c>
      <c r="BX372" s="4">
        <v>3368921.3903158717</v>
      </c>
      <c r="BY372" s="4">
        <v>329813.47999999992</v>
      </c>
      <c r="BZ372" s="4">
        <v>2182983.8662963235</v>
      </c>
      <c r="CA372" s="4">
        <v>0</v>
      </c>
      <c r="CB372" s="4">
        <v>3917357.0847509801</v>
      </c>
      <c r="CC372" s="4">
        <v>2440210.8965009018</v>
      </c>
      <c r="CD372" s="4">
        <v>0</v>
      </c>
      <c r="CE372" s="4">
        <v>6545855</v>
      </c>
      <c r="CF372" s="4">
        <v>4425162.5513551747</v>
      </c>
      <c r="CG372" s="4">
        <v>133737.37999999998</v>
      </c>
      <c r="CH372" s="4">
        <v>1279714.2</v>
      </c>
      <c r="CI372" s="4">
        <v>3368921.3903158717</v>
      </c>
      <c r="CJ372" s="4">
        <v>329813.47999999992</v>
      </c>
      <c r="CK372" s="4">
        <v>2182983.8662963235</v>
      </c>
      <c r="CL372" s="4">
        <v>0</v>
      </c>
      <c r="CM372" s="4">
        <v>3917357.0847509801</v>
      </c>
      <c r="CN372" s="4">
        <v>1592902.962999254</v>
      </c>
    </row>
    <row r="373" spans="1:92" x14ac:dyDescent="0.3">
      <c r="A373" s="3" t="s">
        <v>371</v>
      </c>
      <c r="B373" s="1" t="s">
        <v>371</v>
      </c>
      <c r="C373" s="1" t="s">
        <v>752</v>
      </c>
      <c r="D373" s="1" t="s">
        <v>767</v>
      </c>
      <c r="E373" s="1" t="s">
        <v>843</v>
      </c>
      <c r="F373" s="3"/>
      <c r="G373" s="4">
        <v>851574</v>
      </c>
      <c r="H373" s="4">
        <v>482823</v>
      </c>
      <c r="I373" s="4">
        <v>686276</v>
      </c>
      <c r="J373" s="4">
        <v>3637</v>
      </c>
      <c r="K373" s="4">
        <v>444872</v>
      </c>
      <c r="L373" s="4">
        <v>252174.16</v>
      </c>
      <c r="M373" s="4">
        <v>139297</v>
      </c>
      <c r="N373" s="4">
        <v>0</v>
      </c>
      <c r="O373" s="4">
        <v>783666.52</v>
      </c>
      <c r="P373" s="4">
        <v>785251.08</v>
      </c>
      <c r="Q373" s="4">
        <v>1249193</v>
      </c>
      <c r="R373" s="4">
        <v>540678</v>
      </c>
      <c r="S373" s="4">
        <v>976080</v>
      </c>
      <c r="T373" s="4">
        <v>3962.71</v>
      </c>
      <c r="U373" s="4">
        <v>493220.38</v>
      </c>
      <c r="V373" s="4">
        <v>231051.93</v>
      </c>
      <c r="W373" s="4">
        <v>206514</v>
      </c>
      <c r="X373" s="4">
        <v>0</v>
      </c>
      <c r="Y373" s="4">
        <v>979304.53</v>
      </c>
      <c r="Z373" s="4">
        <v>841481.99</v>
      </c>
      <c r="AA373" s="4">
        <v>1107410</v>
      </c>
      <c r="AB373" s="4">
        <v>552139</v>
      </c>
      <c r="AC373" s="4">
        <v>43276.570000000007</v>
      </c>
      <c r="AD373" s="4">
        <v>1314.2</v>
      </c>
      <c r="AE373" s="4">
        <v>359994.4</v>
      </c>
      <c r="AF373" s="4">
        <v>18521.190000000002</v>
      </c>
      <c r="AG373" s="4">
        <v>78231</v>
      </c>
      <c r="AH373" s="4">
        <v>0</v>
      </c>
      <c r="AI373" s="4">
        <v>900519.53</v>
      </c>
      <c r="AJ373" s="4">
        <v>911478.02</v>
      </c>
      <c r="AK373" s="4">
        <v>1291802</v>
      </c>
      <c r="AL373" s="4">
        <v>538067</v>
      </c>
      <c r="AM373" s="4">
        <v>39402.25</v>
      </c>
      <c r="AN373" s="4">
        <v>4646.9999513907824</v>
      </c>
      <c r="AO373" s="4">
        <v>294458.01</v>
      </c>
      <c r="AP373" s="4">
        <v>120379.44999999998</v>
      </c>
      <c r="AQ373" s="4">
        <v>67490</v>
      </c>
      <c r="AR373" s="4">
        <v>0</v>
      </c>
      <c r="AS373" s="4">
        <v>1108316.73</v>
      </c>
      <c r="AT373" s="4">
        <v>911478.04</v>
      </c>
      <c r="AU373" s="4">
        <v>0</v>
      </c>
      <c r="AV373" s="4">
        <v>576406</v>
      </c>
      <c r="AW373" s="4">
        <v>257593</v>
      </c>
      <c r="AX373" s="4">
        <v>0</v>
      </c>
      <c r="AY373" s="4">
        <v>16125.537822699989</v>
      </c>
      <c r="AZ373" s="4">
        <v>207471.58</v>
      </c>
      <c r="BA373" s="4">
        <v>120513.56</v>
      </c>
      <c r="BB373" s="4">
        <v>44609</v>
      </c>
      <c r="BC373" s="4">
        <v>0</v>
      </c>
      <c r="BD373" s="4">
        <v>550949.18999999994</v>
      </c>
      <c r="BE373" s="4">
        <v>0</v>
      </c>
      <c r="BF373" s="4">
        <v>744373.69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123293.76999999999</v>
      </c>
      <c r="BN373" s="4">
        <v>0</v>
      </c>
      <c r="BO373" s="4">
        <v>0</v>
      </c>
      <c r="BP373" s="4">
        <v>0</v>
      </c>
      <c r="BQ373" s="4">
        <v>4639.88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</row>
    <row r="374" spans="1:92" x14ac:dyDescent="0.3">
      <c r="A374" s="3" t="s">
        <v>372</v>
      </c>
      <c r="B374" s="1" t="s">
        <v>372</v>
      </c>
      <c r="C374" s="1" t="s">
        <v>753</v>
      </c>
      <c r="D374" s="1" t="s">
        <v>767</v>
      </c>
      <c r="E374" s="1" t="s">
        <v>843</v>
      </c>
      <c r="F374" s="3"/>
      <c r="G374" s="4">
        <v>3783667</v>
      </c>
      <c r="H374" s="4">
        <v>1452928</v>
      </c>
      <c r="I374" s="4">
        <v>23479</v>
      </c>
      <c r="J374" s="4">
        <v>7668.82</v>
      </c>
      <c r="K374" s="4">
        <v>1461355</v>
      </c>
      <c r="L374" s="4">
        <v>1307818.3599999999</v>
      </c>
      <c r="M374" s="4">
        <v>517412</v>
      </c>
      <c r="N374" s="4">
        <v>0</v>
      </c>
      <c r="O374" s="4">
        <v>1921696.4899999998</v>
      </c>
      <c r="P374" s="4">
        <v>1805894.9399999997</v>
      </c>
      <c r="Q374" s="4">
        <v>2851162</v>
      </c>
      <c r="R374" s="4">
        <v>928083</v>
      </c>
      <c r="S374" s="4">
        <v>771654</v>
      </c>
      <c r="T374" s="4">
        <v>38636.9</v>
      </c>
      <c r="U374" s="4">
        <v>1174976.7</v>
      </c>
      <c r="V374" s="4">
        <v>1374119.6399999997</v>
      </c>
      <c r="W374" s="4">
        <v>415810</v>
      </c>
      <c r="X374" s="4">
        <v>0</v>
      </c>
      <c r="Y374" s="4">
        <v>827585.88</v>
      </c>
      <c r="Z374" s="4">
        <v>2106979.8030000003</v>
      </c>
      <c r="AA374" s="4">
        <v>3819472</v>
      </c>
      <c r="AB374" s="4">
        <v>1095612</v>
      </c>
      <c r="AC374" s="4">
        <v>1021137</v>
      </c>
      <c r="AD374" s="4">
        <v>24755.41</v>
      </c>
      <c r="AE374" s="4">
        <v>1863849.3399999999</v>
      </c>
      <c r="AF374" s="4">
        <v>596754.29</v>
      </c>
      <c r="AG374" s="4">
        <v>442323.35</v>
      </c>
      <c r="AH374" s="4">
        <v>0</v>
      </c>
      <c r="AI374" s="4">
        <v>1430164.31</v>
      </c>
      <c r="AJ374" s="4">
        <v>1778455.6099999999</v>
      </c>
      <c r="AK374" s="4">
        <v>3310249</v>
      </c>
      <c r="AL374" s="4">
        <v>937044</v>
      </c>
      <c r="AM374" s="4">
        <v>679875</v>
      </c>
      <c r="AN374" s="4">
        <v>10690.993181685684</v>
      </c>
      <c r="AO374" s="4">
        <v>1744045.36</v>
      </c>
      <c r="AP374" s="4">
        <v>940274.83000000007</v>
      </c>
      <c r="AQ374" s="4">
        <v>138600</v>
      </c>
      <c r="AR374" s="4">
        <v>0</v>
      </c>
      <c r="AS374" s="4">
        <v>1008507.74</v>
      </c>
      <c r="AT374" s="4">
        <v>1386507.13</v>
      </c>
      <c r="AU374" s="4">
        <v>0</v>
      </c>
      <c r="AV374" s="4">
        <v>3492591</v>
      </c>
      <c r="AW374" s="4">
        <v>1731782</v>
      </c>
      <c r="AX374" s="4">
        <v>8624</v>
      </c>
      <c r="AY374" s="4">
        <v>11842.406788800028</v>
      </c>
      <c r="AZ374" s="4">
        <v>3016977.0100000002</v>
      </c>
      <c r="BA374" s="4">
        <v>1088668.53</v>
      </c>
      <c r="BB374" s="4">
        <v>107767</v>
      </c>
      <c r="BC374" s="4">
        <v>0</v>
      </c>
      <c r="BD374" s="4">
        <v>743213.22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1087184.4300000002</v>
      </c>
      <c r="BN374" s="4">
        <v>0</v>
      </c>
      <c r="BO374" s="4">
        <v>0</v>
      </c>
      <c r="BP374" s="4">
        <v>0</v>
      </c>
      <c r="BQ374" s="4">
        <v>166012.88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</row>
    <row r="375" spans="1:92" x14ac:dyDescent="0.3">
      <c r="A375" s="3" t="s">
        <v>373</v>
      </c>
      <c r="B375" s="1" t="s">
        <v>373</v>
      </c>
      <c r="C375" s="1" t="s">
        <v>754</v>
      </c>
      <c r="D375" s="1" t="s">
        <v>769</v>
      </c>
      <c r="E375" s="1"/>
      <c r="F375" s="3"/>
      <c r="G375" s="4">
        <v>2625433</v>
      </c>
      <c r="H375" s="4">
        <v>1695692</v>
      </c>
      <c r="I375" s="4">
        <v>26535</v>
      </c>
      <c r="J375" s="4">
        <v>34168.15</v>
      </c>
      <c r="K375" s="4">
        <v>864413</v>
      </c>
      <c r="L375" s="4">
        <v>701566.45824967732</v>
      </c>
      <c r="M375" s="4">
        <v>461566</v>
      </c>
      <c r="N375" s="4">
        <v>0</v>
      </c>
      <c r="O375" s="4">
        <v>1555835.78</v>
      </c>
      <c r="P375" s="4">
        <v>783360.03</v>
      </c>
      <c r="Q375" s="4">
        <v>2166300</v>
      </c>
      <c r="R375" s="4">
        <v>1616824</v>
      </c>
      <c r="S375" s="4">
        <v>18365</v>
      </c>
      <c r="T375" s="4">
        <v>31932.989999999998</v>
      </c>
      <c r="U375" s="4">
        <v>725820.53</v>
      </c>
      <c r="V375" s="4">
        <v>547819.56000000006</v>
      </c>
      <c r="W375" s="4">
        <v>443927</v>
      </c>
      <c r="X375" s="4">
        <v>0</v>
      </c>
      <c r="Y375" s="4">
        <v>1079561.19</v>
      </c>
      <c r="Z375" s="4">
        <v>822299.23</v>
      </c>
      <c r="AA375" s="4">
        <v>2193718</v>
      </c>
      <c r="AB375" s="4">
        <v>1697734</v>
      </c>
      <c r="AC375" s="4">
        <v>0</v>
      </c>
      <c r="AD375" s="4">
        <v>63099.14</v>
      </c>
      <c r="AE375" s="4">
        <v>734582.73</v>
      </c>
      <c r="AF375" s="4">
        <v>466531.58999999997</v>
      </c>
      <c r="AG375" s="4">
        <v>456432</v>
      </c>
      <c r="AH375" s="4">
        <v>0</v>
      </c>
      <c r="AI375" s="4">
        <v>941697.66999999993</v>
      </c>
      <c r="AJ375" s="4">
        <v>910884.02</v>
      </c>
      <c r="AK375" s="4">
        <v>2383887</v>
      </c>
      <c r="AL375" s="4">
        <v>1770832</v>
      </c>
      <c r="AM375" s="4">
        <v>11187</v>
      </c>
      <c r="AN375" s="4">
        <v>93612.331786933355</v>
      </c>
      <c r="AO375" s="4">
        <v>633833.15</v>
      </c>
      <c r="AP375" s="4">
        <v>411647.13</v>
      </c>
      <c r="AQ375" s="4">
        <v>455303</v>
      </c>
      <c r="AR375" s="4">
        <v>0</v>
      </c>
      <c r="AS375" s="4">
        <v>905324.31</v>
      </c>
      <c r="AT375" s="4">
        <v>910884</v>
      </c>
      <c r="AU375" s="4">
        <v>0</v>
      </c>
      <c r="AV375" s="4">
        <v>3725371</v>
      </c>
      <c r="AW375" s="4">
        <v>2109229</v>
      </c>
      <c r="AX375" s="4">
        <v>10835</v>
      </c>
      <c r="AY375" s="4">
        <v>108291.07719385019</v>
      </c>
      <c r="AZ375" s="4">
        <v>918439.45000000007</v>
      </c>
      <c r="BA375" s="4">
        <v>708143.56</v>
      </c>
      <c r="BB375" s="4">
        <v>631965</v>
      </c>
      <c r="BC375" s="4">
        <v>0</v>
      </c>
      <c r="BD375" s="4">
        <v>996106.39</v>
      </c>
      <c r="BE375" s="4">
        <v>140972.83643137245</v>
      </c>
      <c r="BF375" s="4">
        <v>827386.3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838056.98</v>
      </c>
      <c r="BN375" s="4">
        <v>0</v>
      </c>
      <c r="BO375" s="4">
        <v>0</v>
      </c>
      <c r="BP375" s="4">
        <v>1261924.9248735541</v>
      </c>
      <c r="BQ375" s="4">
        <v>255134.495</v>
      </c>
      <c r="BR375" s="4">
        <v>0</v>
      </c>
      <c r="BS375" s="4">
        <v>0</v>
      </c>
      <c r="BT375" s="4">
        <v>4174150</v>
      </c>
      <c r="BU375" s="4">
        <v>926826.65698027366</v>
      </c>
      <c r="BV375" s="4">
        <v>457966.1</v>
      </c>
      <c r="BW375" s="4">
        <v>981976.9</v>
      </c>
      <c r="BX375" s="4">
        <v>2673391.0131050944</v>
      </c>
      <c r="BY375" s="4">
        <v>1098855</v>
      </c>
      <c r="BZ375" s="4">
        <v>1698098.4736659073</v>
      </c>
      <c r="CA375" s="4">
        <v>0</v>
      </c>
      <c r="CB375" s="4">
        <v>893877.11294846004</v>
      </c>
      <c r="CC375" s="4">
        <v>374157.84945109894</v>
      </c>
      <c r="CD375" s="4">
        <v>0</v>
      </c>
      <c r="CE375" s="4">
        <v>4174150</v>
      </c>
      <c r="CF375" s="4">
        <v>926826.65698027366</v>
      </c>
      <c r="CG375" s="4">
        <v>457966.1</v>
      </c>
      <c r="CH375" s="4">
        <v>981976.9</v>
      </c>
      <c r="CI375" s="4">
        <v>2673391.0131050944</v>
      </c>
      <c r="CJ375" s="4">
        <v>1098855</v>
      </c>
      <c r="CK375" s="4">
        <v>1698098.4736659073</v>
      </c>
      <c r="CL375" s="4">
        <v>0</v>
      </c>
      <c r="CM375" s="4">
        <v>893877.11294846004</v>
      </c>
      <c r="CN375" s="4">
        <v>300197.57064665807</v>
      </c>
    </row>
    <row r="376" spans="1:92" x14ac:dyDescent="0.3">
      <c r="A376" s="3" t="s">
        <v>374</v>
      </c>
      <c r="B376" s="1" t="s">
        <v>374</v>
      </c>
      <c r="C376" s="1" t="s">
        <v>755</v>
      </c>
      <c r="D376" s="1" t="s">
        <v>769</v>
      </c>
      <c r="E376" s="1"/>
      <c r="F376" s="3"/>
      <c r="G376" s="4">
        <v>32811517</v>
      </c>
      <c r="H376" s="4">
        <v>20386126</v>
      </c>
      <c r="I376" s="4">
        <v>0</v>
      </c>
      <c r="J376" s="4">
        <v>251281.02</v>
      </c>
      <c r="K376" s="4">
        <v>11497046</v>
      </c>
      <c r="L376" s="4">
        <v>10855029.072109945</v>
      </c>
      <c r="M376" s="4">
        <v>825711</v>
      </c>
      <c r="N376" s="4">
        <v>0</v>
      </c>
      <c r="O376" s="4">
        <v>16211592.84</v>
      </c>
      <c r="P376" s="4">
        <v>3325264.8499999996</v>
      </c>
      <c r="Q376" s="4">
        <v>31531330</v>
      </c>
      <c r="R376" s="4">
        <v>20220221</v>
      </c>
      <c r="S376" s="4">
        <v>0</v>
      </c>
      <c r="T376" s="4">
        <v>451955.14</v>
      </c>
      <c r="U376" s="4">
        <v>11735360.180000002</v>
      </c>
      <c r="V376" s="4">
        <v>8947441.7699999996</v>
      </c>
      <c r="W376" s="4">
        <v>789196</v>
      </c>
      <c r="X376" s="4">
        <v>0</v>
      </c>
      <c r="Y376" s="4">
        <v>14838140.329999998</v>
      </c>
      <c r="Z376" s="4">
        <v>3562232.59</v>
      </c>
      <c r="AA376" s="4">
        <v>27439096</v>
      </c>
      <c r="AB376" s="4">
        <v>19051032</v>
      </c>
      <c r="AC376" s="4">
        <v>0</v>
      </c>
      <c r="AD376" s="4">
        <v>328934.18000000005</v>
      </c>
      <c r="AE376" s="4">
        <v>10902793.65</v>
      </c>
      <c r="AF376" s="4">
        <v>6668149.7022046009</v>
      </c>
      <c r="AG376" s="4">
        <v>602681</v>
      </c>
      <c r="AH376" s="4">
        <v>0</v>
      </c>
      <c r="AI376" s="4">
        <v>11198995.699999999</v>
      </c>
      <c r="AJ376" s="4">
        <v>3866542.71</v>
      </c>
      <c r="AK376" s="4">
        <v>23217787</v>
      </c>
      <c r="AL376" s="4">
        <v>19070453</v>
      </c>
      <c r="AM376" s="4">
        <v>0</v>
      </c>
      <c r="AN376" s="4">
        <v>211126.50009576231</v>
      </c>
      <c r="AO376" s="4">
        <v>9760566.790000001</v>
      </c>
      <c r="AP376" s="4">
        <v>1781449.2399999998</v>
      </c>
      <c r="AQ376" s="4">
        <v>524401.69999999925</v>
      </c>
      <c r="AR376" s="4">
        <v>0</v>
      </c>
      <c r="AS376" s="4">
        <v>9483525.3099999987</v>
      </c>
      <c r="AT376" s="4">
        <v>3737353.34</v>
      </c>
      <c r="AU376" s="4">
        <v>0</v>
      </c>
      <c r="AV376" s="4">
        <v>20547497.460000001</v>
      </c>
      <c r="AW376" s="4">
        <v>18054978</v>
      </c>
      <c r="AX376" s="4">
        <v>0</v>
      </c>
      <c r="AY376" s="4">
        <v>174789.75755164772</v>
      </c>
      <c r="AZ376" s="4">
        <v>9470746.4099999983</v>
      </c>
      <c r="BA376" s="4">
        <v>4098172.73</v>
      </c>
      <c r="BB376" s="4">
        <v>690176.03000000119</v>
      </c>
      <c r="BC376" s="4">
        <v>0</v>
      </c>
      <c r="BD376" s="4">
        <v>7997019.290000001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4675527.6099999994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</row>
    <row r="377" spans="1:92" x14ac:dyDescent="0.3">
      <c r="A377" s="3" t="s">
        <v>375</v>
      </c>
      <c r="B377" s="1" t="s">
        <v>375</v>
      </c>
      <c r="C377" s="1" t="s">
        <v>756</v>
      </c>
      <c r="D377" s="1" t="s">
        <v>767</v>
      </c>
      <c r="E377" s="1" t="s">
        <v>843</v>
      </c>
      <c r="F377" s="3"/>
      <c r="G377" s="4">
        <v>2212596</v>
      </c>
      <c r="H377" s="4">
        <v>1032611</v>
      </c>
      <c r="I377" s="4">
        <v>0</v>
      </c>
      <c r="J377" s="4">
        <v>25124.16</v>
      </c>
      <c r="K377" s="4">
        <v>872438</v>
      </c>
      <c r="L377" s="4">
        <v>753716.56</v>
      </c>
      <c r="M377" s="4">
        <v>29866.26</v>
      </c>
      <c r="N377" s="4">
        <v>0</v>
      </c>
      <c r="O377" s="4">
        <v>1633875.1900000002</v>
      </c>
      <c r="P377" s="4">
        <v>932097.06</v>
      </c>
      <c r="Q377" s="4">
        <v>2373268</v>
      </c>
      <c r="R377" s="4">
        <v>1035880</v>
      </c>
      <c r="S377" s="4">
        <v>118385</v>
      </c>
      <c r="T377" s="4">
        <v>36724.520000000004</v>
      </c>
      <c r="U377" s="4">
        <v>753131.47</v>
      </c>
      <c r="V377" s="4">
        <v>689971.41999999993</v>
      </c>
      <c r="W377" s="4">
        <v>100890.16000000003</v>
      </c>
      <c r="X377" s="4">
        <v>0</v>
      </c>
      <c r="Y377" s="4">
        <v>1593695.59</v>
      </c>
      <c r="Z377" s="4">
        <v>997129.27</v>
      </c>
      <c r="AA377" s="4">
        <v>2066300</v>
      </c>
      <c r="AB377" s="4">
        <v>737135</v>
      </c>
      <c r="AC377" s="4">
        <v>0</v>
      </c>
      <c r="AD377" s="4">
        <v>17565.330000000002</v>
      </c>
      <c r="AE377" s="4">
        <v>605396.57000000007</v>
      </c>
      <c r="AF377" s="4">
        <v>818293.12256650266</v>
      </c>
      <c r="AG377" s="4">
        <v>87837.400000000023</v>
      </c>
      <c r="AH377" s="4">
        <v>94470.27</v>
      </c>
      <c r="AI377" s="4">
        <v>870188.59</v>
      </c>
      <c r="AJ377" s="4">
        <v>841482</v>
      </c>
      <c r="AK377" s="4">
        <v>1484619</v>
      </c>
      <c r="AL377" s="4">
        <v>726845</v>
      </c>
      <c r="AM377" s="4">
        <v>0</v>
      </c>
      <c r="AN377" s="4">
        <v>28904.738946882542</v>
      </c>
      <c r="AO377" s="4">
        <v>544216.71</v>
      </c>
      <c r="AP377" s="4">
        <v>547892.89</v>
      </c>
      <c r="AQ377" s="4">
        <v>25483.589999999967</v>
      </c>
      <c r="AR377" s="4">
        <v>0</v>
      </c>
      <c r="AS377" s="4">
        <v>258177.96</v>
      </c>
      <c r="AT377" s="4">
        <v>125618.39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426779.26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374030.98000000004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</row>
    <row r="378" spans="1:92" x14ac:dyDescent="0.3">
      <c r="A378" s="3" t="s">
        <v>376</v>
      </c>
      <c r="B378" s="1" t="s">
        <v>376</v>
      </c>
      <c r="C378" s="1" t="s">
        <v>757</v>
      </c>
      <c r="D378" s="1" t="s">
        <v>770</v>
      </c>
      <c r="E378" s="1" t="s">
        <v>843</v>
      </c>
      <c r="F378" s="3"/>
      <c r="G378" s="4">
        <v>5466416</v>
      </c>
      <c r="H378" s="4">
        <v>2261546</v>
      </c>
      <c r="I378" s="4">
        <v>0</v>
      </c>
      <c r="J378" s="4">
        <v>102742.72</v>
      </c>
      <c r="K378" s="4">
        <v>1556621</v>
      </c>
      <c r="L378" s="4">
        <v>1944940.68</v>
      </c>
      <c r="M378" s="4">
        <v>90704.39</v>
      </c>
      <c r="N378" s="4">
        <v>545541.38</v>
      </c>
      <c r="O378" s="4">
        <v>183899.83</v>
      </c>
      <c r="P378" s="4">
        <v>720135.42999999993</v>
      </c>
      <c r="Q378" s="4">
        <v>4198180</v>
      </c>
      <c r="R378" s="4">
        <v>1476656</v>
      </c>
      <c r="S378" s="4">
        <v>0</v>
      </c>
      <c r="T378" s="4">
        <v>124173.51</v>
      </c>
      <c r="U378" s="4">
        <v>1296663.8499999999</v>
      </c>
      <c r="V378" s="4">
        <v>1629116.7000000002</v>
      </c>
      <c r="W378" s="4">
        <v>1476656</v>
      </c>
      <c r="X378" s="4">
        <v>0</v>
      </c>
      <c r="Y378" s="4">
        <v>0</v>
      </c>
      <c r="Z378" s="4">
        <v>0</v>
      </c>
      <c r="AA378" s="4">
        <v>3989027</v>
      </c>
      <c r="AB378" s="4">
        <v>864178</v>
      </c>
      <c r="AC378" s="4">
        <v>0</v>
      </c>
      <c r="AD378" s="4">
        <v>137045.54999999999</v>
      </c>
      <c r="AE378" s="4">
        <v>1020924.01</v>
      </c>
      <c r="AF378" s="4">
        <v>1298005.1508900523</v>
      </c>
      <c r="AG378" s="4">
        <v>48951</v>
      </c>
      <c r="AH378" s="4">
        <v>1031625.75</v>
      </c>
      <c r="AI378" s="4">
        <v>943630.72</v>
      </c>
      <c r="AJ378" s="4">
        <v>0</v>
      </c>
      <c r="AK378" s="4">
        <v>2343675</v>
      </c>
      <c r="AL378" s="4">
        <v>680334</v>
      </c>
      <c r="AM378" s="4">
        <v>163139</v>
      </c>
      <c r="AN378" s="4">
        <v>50216.340787105262</v>
      </c>
      <c r="AO378" s="4">
        <v>657764.12</v>
      </c>
      <c r="AP378" s="4">
        <v>725321.82000000007</v>
      </c>
      <c r="AQ378" s="4">
        <v>26074</v>
      </c>
      <c r="AR378" s="4">
        <v>201833.15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167257.16999999998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1289473.7599999998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</row>
    <row r="379" spans="1:92" ht="15.5" x14ac:dyDescent="0.35">
      <c r="A379" s="20" t="s">
        <v>863</v>
      </c>
      <c r="B379" s="1" t="s">
        <v>863</v>
      </c>
      <c r="C379" s="21" t="s">
        <v>856</v>
      </c>
      <c r="D379" s="1" t="s">
        <v>769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531311.71862684574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998947.125</v>
      </c>
      <c r="BR379" s="4">
        <v>0</v>
      </c>
      <c r="BS379" s="4">
        <v>0</v>
      </c>
      <c r="BT379" s="4">
        <v>3313060</v>
      </c>
      <c r="BU379" s="4">
        <v>2812428.7042353773</v>
      </c>
      <c r="BV379" s="4">
        <v>210452.92</v>
      </c>
      <c r="BW379" s="4">
        <v>1109730.02</v>
      </c>
      <c r="BX379" s="4">
        <v>0</v>
      </c>
      <c r="BY379" s="4">
        <v>0</v>
      </c>
      <c r="BZ379" s="4">
        <v>405528.9615408773</v>
      </c>
      <c r="CA379" s="4">
        <v>0</v>
      </c>
      <c r="CB379" s="4">
        <v>213469.98597589295</v>
      </c>
      <c r="CC379" s="4">
        <v>1314782.0843914689</v>
      </c>
      <c r="CD379" s="4">
        <v>0</v>
      </c>
      <c r="CE379" s="4">
        <v>3313060</v>
      </c>
      <c r="CF379" s="4">
        <v>2812428.7042353773</v>
      </c>
      <c r="CG379" s="4">
        <v>210452.92</v>
      </c>
      <c r="CH379" s="4">
        <v>1109730.02</v>
      </c>
      <c r="CI379" s="4">
        <v>0</v>
      </c>
      <c r="CJ379" s="4">
        <v>0</v>
      </c>
      <c r="CK379" s="4">
        <v>405528.9615408773</v>
      </c>
      <c r="CL379" s="4">
        <v>0</v>
      </c>
      <c r="CM379" s="4">
        <v>213469.98597589295</v>
      </c>
      <c r="CN379" s="4">
        <v>3188166.6976580541</v>
      </c>
    </row>
    <row r="380" spans="1:92" ht="15.5" x14ac:dyDescent="0.35">
      <c r="A380" s="20" t="s">
        <v>864</v>
      </c>
      <c r="B380" s="1" t="s">
        <v>864</v>
      </c>
      <c r="C380" s="21" t="s">
        <v>857</v>
      </c>
      <c r="D380" s="1" t="s">
        <v>769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948487.3424768371</v>
      </c>
      <c r="BQ380" s="4">
        <v>22.200000000000003</v>
      </c>
      <c r="BR380" s="4">
        <v>0</v>
      </c>
      <c r="BS380" s="4">
        <v>0</v>
      </c>
      <c r="BT380" s="4">
        <v>2995100</v>
      </c>
      <c r="BU380" s="4">
        <v>428842.79000000004</v>
      </c>
      <c r="BV380" s="4">
        <v>331578.33999999997</v>
      </c>
      <c r="BW380" s="4">
        <v>1665702.47</v>
      </c>
      <c r="BX380" s="4">
        <v>1403175.1660681122</v>
      </c>
      <c r="BY380" s="4">
        <v>929324</v>
      </c>
      <c r="BZ380" s="4">
        <v>379360.84104419651</v>
      </c>
      <c r="CA380" s="4">
        <v>0</v>
      </c>
      <c r="CB380" s="4">
        <v>205645.38419098256</v>
      </c>
      <c r="CC380" s="4">
        <v>0</v>
      </c>
      <c r="CD380" s="4">
        <v>0</v>
      </c>
      <c r="CE380" s="4">
        <v>2995100</v>
      </c>
      <c r="CF380" s="4">
        <v>428842.79000000004</v>
      </c>
      <c r="CG380" s="4">
        <v>331578.33999999997</v>
      </c>
      <c r="CH380" s="4">
        <v>1665702.47</v>
      </c>
      <c r="CI380" s="4">
        <v>1403175.1660681122</v>
      </c>
      <c r="CJ380" s="4">
        <v>929324</v>
      </c>
      <c r="CK380" s="4">
        <v>379360.84104419651</v>
      </c>
      <c r="CL380" s="4">
        <v>0</v>
      </c>
      <c r="CM380" s="4">
        <v>205645.38419098256</v>
      </c>
      <c r="CN380" s="4">
        <v>13458.106477531321</v>
      </c>
    </row>
    <row r="381" spans="1:92" ht="15.5" x14ac:dyDescent="0.35">
      <c r="A381" s="20" t="s">
        <v>865</v>
      </c>
      <c r="B381" s="1" t="s">
        <v>865</v>
      </c>
      <c r="C381" s="21" t="s">
        <v>858</v>
      </c>
      <c r="D381" s="1" t="s">
        <v>769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2969800.895359939</v>
      </c>
      <c r="BU381" s="4">
        <v>2725800.12</v>
      </c>
      <c r="BV381" s="4">
        <v>155522.14000000001</v>
      </c>
      <c r="BW381" s="4">
        <v>108213.56</v>
      </c>
      <c r="BX381" s="4">
        <v>358969.58856102056</v>
      </c>
      <c r="BY381" s="4">
        <v>1800</v>
      </c>
      <c r="BZ381" s="4">
        <v>449106.2783062284</v>
      </c>
      <c r="CA381" s="4">
        <v>0</v>
      </c>
      <c r="CB381" s="4">
        <v>264005.82938112871</v>
      </c>
      <c r="CC381" s="4">
        <v>0</v>
      </c>
      <c r="CD381" s="4">
        <v>0</v>
      </c>
      <c r="CE381" s="4">
        <v>2969800.895359939</v>
      </c>
      <c r="CF381" s="4">
        <v>2725800.12</v>
      </c>
      <c r="CG381" s="4">
        <v>155522.14000000001</v>
      </c>
      <c r="CH381" s="4">
        <v>108213.56</v>
      </c>
      <c r="CI381" s="4">
        <v>358969.58856102056</v>
      </c>
      <c r="CJ381" s="4">
        <v>1800</v>
      </c>
      <c r="CK381" s="4">
        <v>449106.2783062284</v>
      </c>
      <c r="CL381" s="4">
        <v>0</v>
      </c>
      <c r="CM381" s="4">
        <v>264005.82938112871</v>
      </c>
      <c r="CN381" s="4">
        <v>0</v>
      </c>
    </row>
    <row r="382" spans="1:92" ht="15.5" x14ac:dyDescent="0.35">
      <c r="A382" s="20" t="s">
        <v>866</v>
      </c>
      <c r="B382" s="1" t="s">
        <v>866</v>
      </c>
      <c r="C382" s="21" t="s">
        <v>859</v>
      </c>
      <c r="D382" s="1" t="s">
        <v>769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1256432</v>
      </c>
      <c r="BU382" s="4">
        <v>65800.69</v>
      </c>
      <c r="BV382" s="4">
        <v>17110</v>
      </c>
      <c r="BW382" s="4">
        <v>969257.28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1256432</v>
      </c>
      <c r="CF382" s="4">
        <v>65800.69</v>
      </c>
      <c r="CG382" s="4">
        <v>17110</v>
      </c>
      <c r="CH382" s="4">
        <v>969257.28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</row>
    <row r="383" spans="1:92" ht="15.5" x14ac:dyDescent="0.35">
      <c r="A383" s="20" t="s">
        <v>840</v>
      </c>
      <c r="B383" s="1" t="s">
        <v>840</v>
      </c>
      <c r="C383" s="21" t="s">
        <v>860</v>
      </c>
      <c r="D383" s="1" t="s">
        <v>769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265126.54201477458</v>
      </c>
      <c r="BQ383" s="4">
        <v>0</v>
      </c>
      <c r="BR383" s="4">
        <v>0</v>
      </c>
      <c r="BS383" s="4">
        <v>0</v>
      </c>
      <c r="BT383" s="4">
        <v>6443363</v>
      </c>
      <c r="BU383" s="4">
        <v>5333216.7000000011</v>
      </c>
      <c r="BV383" s="4">
        <v>208652.43000000002</v>
      </c>
      <c r="BW383" s="4">
        <v>169866.74</v>
      </c>
      <c r="BX383" s="4">
        <v>166581.2726386718</v>
      </c>
      <c r="BY383" s="4">
        <v>0</v>
      </c>
      <c r="BZ383" s="4">
        <v>351659.02442714514</v>
      </c>
      <c r="CA383" s="4">
        <v>0</v>
      </c>
      <c r="CB383" s="4">
        <v>245405.0247368092</v>
      </c>
      <c r="CC383" s="4">
        <v>0</v>
      </c>
      <c r="CD383" s="4">
        <v>0</v>
      </c>
      <c r="CE383" s="4">
        <v>6443363</v>
      </c>
      <c r="CF383" s="4">
        <v>5333216.7000000011</v>
      </c>
      <c r="CG383" s="4">
        <v>208652.43000000002</v>
      </c>
      <c r="CH383" s="4">
        <v>169866.74</v>
      </c>
      <c r="CI383" s="4">
        <v>166581.2726386718</v>
      </c>
      <c r="CJ383" s="4">
        <v>0</v>
      </c>
      <c r="CK383" s="4">
        <v>351659.02442714514</v>
      </c>
      <c r="CL383" s="4">
        <v>0</v>
      </c>
      <c r="CM383" s="4">
        <v>245405.0247368092</v>
      </c>
      <c r="CN383" s="4">
        <v>0</v>
      </c>
    </row>
    <row r="384" spans="1:92" ht="15.5" x14ac:dyDescent="0.35">
      <c r="A384" s="20" t="s">
        <v>867</v>
      </c>
      <c r="B384" s="1" t="s">
        <v>867</v>
      </c>
      <c r="C384" s="21" t="s">
        <v>861</v>
      </c>
      <c r="D384" s="1" t="s">
        <v>769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845363</v>
      </c>
      <c r="BU384" s="4">
        <v>694669.75658113183</v>
      </c>
      <c r="BV384" s="4">
        <v>225022.1</v>
      </c>
      <c r="BW384" s="4">
        <v>493797.95999999996</v>
      </c>
      <c r="BX384" s="4">
        <v>0</v>
      </c>
      <c r="BY384" s="4">
        <v>0</v>
      </c>
      <c r="BZ384" s="4">
        <v>76027.664432550504</v>
      </c>
      <c r="CA384" s="4">
        <v>0</v>
      </c>
      <c r="CB384" s="4">
        <v>40020.876433903002</v>
      </c>
      <c r="CC384" s="4">
        <v>154253.19341886806</v>
      </c>
      <c r="CD384" s="4">
        <v>0</v>
      </c>
      <c r="CE384" s="4">
        <v>845363</v>
      </c>
      <c r="CF384" s="4">
        <v>694669.75658113183</v>
      </c>
      <c r="CG384" s="4">
        <v>225022.1</v>
      </c>
      <c r="CH384" s="4">
        <v>493797.95999999996</v>
      </c>
      <c r="CI384" s="4">
        <v>0</v>
      </c>
      <c r="CJ384" s="4">
        <v>0</v>
      </c>
      <c r="CK384" s="4">
        <v>76027.664432550504</v>
      </c>
      <c r="CL384" s="4">
        <v>0</v>
      </c>
      <c r="CM384" s="4">
        <v>40020.876433903002</v>
      </c>
      <c r="CN384" s="4">
        <v>1060229.8993209687</v>
      </c>
    </row>
    <row r="385" spans="1:92" ht="15.5" x14ac:dyDescent="0.35">
      <c r="A385" s="20" t="s">
        <v>841</v>
      </c>
      <c r="B385" s="1" t="s">
        <v>841</v>
      </c>
      <c r="C385" s="21" t="s">
        <v>842</v>
      </c>
      <c r="D385" s="1" t="s">
        <v>769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3989879.0012767771</v>
      </c>
      <c r="BQ385" s="4">
        <v>0</v>
      </c>
      <c r="BR385" s="4">
        <v>0</v>
      </c>
      <c r="BS385" s="4">
        <v>0</v>
      </c>
      <c r="BT385" s="4">
        <v>7214748</v>
      </c>
      <c r="BU385" s="4">
        <v>1793257.0533618301</v>
      </c>
      <c r="BV385" s="4">
        <v>1048965.8900000001</v>
      </c>
      <c r="BW385" s="4">
        <v>1405569.67</v>
      </c>
      <c r="BX385" s="4">
        <v>0</v>
      </c>
      <c r="BY385" s="4">
        <v>0</v>
      </c>
      <c r="BZ385" s="4">
        <v>8162824.6851970172</v>
      </c>
      <c r="CA385" s="4">
        <v>0</v>
      </c>
      <c r="CB385" s="4">
        <v>4296901.6675200751</v>
      </c>
      <c r="CC385" s="4">
        <v>152409.23663816979</v>
      </c>
      <c r="CD385" s="4">
        <v>0</v>
      </c>
      <c r="CE385" s="4">
        <v>7214748</v>
      </c>
      <c r="CF385" s="4">
        <v>1793257.0533618301</v>
      </c>
      <c r="CG385" s="4">
        <v>1048965.8900000001</v>
      </c>
      <c r="CH385" s="4">
        <v>1405569.67</v>
      </c>
      <c r="CI385" s="4">
        <v>0</v>
      </c>
      <c r="CJ385" s="4">
        <v>0</v>
      </c>
      <c r="CK385" s="4">
        <v>8162824.6851970172</v>
      </c>
      <c r="CL385" s="4">
        <v>0</v>
      </c>
      <c r="CM385" s="4">
        <v>4296901.6675200751</v>
      </c>
      <c r="CN385" s="4">
        <v>1754426.1790021001</v>
      </c>
    </row>
    <row r="386" spans="1:92" ht="15.5" x14ac:dyDescent="0.35">
      <c r="A386" s="20" t="s">
        <v>868</v>
      </c>
      <c r="B386" s="20" t="s">
        <v>868</v>
      </c>
      <c r="C386" s="21" t="s">
        <v>862</v>
      </c>
      <c r="D386" s="1" t="s">
        <v>767</v>
      </c>
      <c r="E386" s="1" t="s">
        <v>843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450040.77976751141</v>
      </c>
      <c r="CA386" s="4">
        <v>0</v>
      </c>
      <c r="CB386" s="4">
        <v>450040.77976751141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450040.77976751141</v>
      </c>
      <c r="CL386" s="4">
        <v>0</v>
      </c>
      <c r="CM386" s="4">
        <v>450040.77976751141</v>
      </c>
      <c r="CN386" s="4">
        <v>0</v>
      </c>
    </row>
    <row r="387" spans="1:92" ht="15.5" x14ac:dyDescent="0.35">
      <c r="A387" s="20" t="s">
        <v>895</v>
      </c>
      <c r="B387" s="20" t="s">
        <v>895</v>
      </c>
      <c r="C387" s="21" t="s">
        <v>959</v>
      </c>
      <c r="D387" s="1" t="s">
        <v>769</v>
      </c>
      <c r="E387" s="1"/>
      <c r="G387" s="4"/>
      <c r="H387" s="4"/>
      <c r="I387" s="4"/>
      <c r="J387" s="4"/>
      <c r="K387" s="4"/>
      <c r="L387" s="4"/>
      <c r="M387" s="4"/>
      <c r="N387" s="4"/>
      <c r="O387" s="4"/>
      <c r="P387" s="4">
        <v>0</v>
      </c>
      <c r="Q387" s="4"/>
      <c r="R387" s="4"/>
      <c r="S387" s="4"/>
      <c r="T387" s="4"/>
      <c r="U387" s="4"/>
      <c r="V387" s="4"/>
      <c r="W387" s="4"/>
      <c r="X387" s="4"/>
      <c r="Y387" s="4"/>
      <c r="Z387" s="4">
        <v>0</v>
      </c>
      <c r="AA387" s="4"/>
      <c r="AB387" s="4"/>
      <c r="AC387" s="4"/>
      <c r="AD387" s="4"/>
      <c r="AE387" s="4"/>
      <c r="AF387" s="4"/>
      <c r="AG387" s="4"/>
      <c r="AH387" s="4"/>
      <c r="AI387" s="4"/>
      <c r="AJ387" s="4">
        <v>0</v>
      </c>
      <c r="AK387" s="4"/>
      <c r="AL387" s="4"/>
      <c r="AM387" s="4"/>
      <c r="AN387" s="4"/>
      <c r="AO387" s="4"/>
      <c r="AP387" s="4"/>
      <c r="AQ387" s="4"/>
      <c r="AR387" s="4"/>
      <c r="AS387" s="4"/>
      <c r="AT387" s="4">
        <v>0</v>
      </c>
      <c r="AU387" s="4">
        <v>0</v>
      </c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>
        <v>0</v>
      </c>
      <c r="BG387" s="4">
        <v>0</v>
      </c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>
        <v>0</v>
      </c>
      <c r="BS387" s="4">
        <v>0</v>
      </c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>
        <v>0</v>
      </c>
      <c r="CE387" s="4"/>
      <c r="CF387" s="4"/>
      <c r="CG387" s="4"/>
      <c r="CH387" s="4"/>
      <c r="CI387" s="4"/>
      <c r="CJ387" s="4"/>
      <c r="CK387" s="4"/>
      <c r="CL387" s="4"/>
      <c r="CM387" s="4"/>
      <c r="CN387" s="4">
        <v>94518.523735198949</v>
      </c>
    </row>
    <row r="388" spans="1:92" ht="15.5" x14ac:dyDescent="0.35">
      <c r="A388" s="20" t="s">
        <v>896</v>
      </c>
      <c r="B388" s="20" t="s">
        <v>896</v>
      </c>
      <c r="C388" s="21" t="s">
        <v>960</v>
      </c>
      <c r="D388" s="1" t="s">
        <v>769</v>
      </c>
      <c r="E388" s="1"/>
      <c r="G388" s="4"/>
      <c r="H388" s="4"/>
      <c r="I388" s="4"/>
      <c r="J388" s="4"/>
      <c r="K388" s="4"/>
      <c r="L388" s="4"/>
      <c r="M388" s="4"/>
      <c r="N388" s="4"/>
      <c r="O388" s="4"/>
      <c r="P388" s="4">
        <v>0</v>
      </c>
      <c r="Q388" s="4"/>
      <c r="R388" s="4"/>
      <c r="S388" s="4"/>
      <c r="T388" s="4"/>
      <c r="U388" s="4"/>
      <c r="V388" s="4"/>
      <c r="W388" s="4"/>
      <c r="X388" s="4"/>
      <c r="Y388" s="4"/>
      <c r="Z388" s="4">
        <v>0</v>
      </c>
      <c r="AA388" s="4"/>
      <c r="AB388" s="4"/>
      <c r="AC388" s="4"/>
      <c r="AD388" s="4"/>
      <c r="AE388" s="4"/>
      <c r="AF388" s="4"/>
      <c r="AG388" s="4"/>
      <c r="AH388" s="4"/>
      <c r="AI388" s="4"/>
      <c r="AJ388" s="4">
        <v>0</v>
      </c>
      <c r="AK388" s="4"/>
      <c r="AL388" s="4"/>
      <c r="AM388" s="4"/>
      <c r="AN388" s="4"/>
      <c r="AO388" s="4"/>
      <c r="AP388" s="4"/>
      <c r="AQ388" s="4"/>
      <c r="AR388" s="4"/>
      <c r="AS388" s="4"/>
      <c r="AT388" s="4">
        <v>0</v>
      </c>
      <c r="AU388" s="4">
        <v>0</v>
      </c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>
        <v>0</v>
      </c>
      <c r="BG388" s="4">
        <v>0</v>
      </c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>
        <v>0</v>
      </c>
      <c r="BS388" s="4">
        <v>0</v>
      </c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>
        <v>0</v>
      </c>
      <c r="CE388" s="4"/>
      <c r="CF388" s="4"/>
      <c r="CG388" s="4"/>
      <c r="CH388" s="4"/>
      <c r="CI388" s="4"/>
      <c r="CJ388" s="4"/>
      <c r="CK388" s="4"/>
      <c r="CL388" s="4"/>
      <c r="CM388" s="4"/>
      <c r="CN388" s="4">
        <v>11484.169630014372</v>
      </c>
    </row>
    <row r="389" spans="1:92" ht="15.5" x14ac:dyDescent="0.35">
      <c r="A389" s="20" t="s">
        <v>897</v>
      </c>
      <c r="B389" s="20" t="s">
        <v>897</v>
      </c>
      <c r="C389" s="21" t="s">
        <v>961</v>
      </c>
      <c r="D389" s="1" t="s">
        <v>769</v>
      </c>
      <c r="E389" s="1"/>
      <c r="G389" s="4"/>
      <c r="H389" s="4"/>
      <c r="I389" s="4"/>
      <c r="J389" s="4"/>
      <c r="K389" s="4"/>
      <c r="L389" s="4"/>
      <c r="M389" s="4"/>
      <c r="N389" s="4"/>
      <c r="O389" s="4"/>
      <c r="P389" s="4">
        <v>0</v>
      </c>
      <c r="Q389" s="4"/>
      <c r="R389" s="4"/>
      <c r="S389" s="4"/>
      <c r="T389" s="4"/>
      <c r="U389" s="4"/>
      <c r="V389" s="4"/>
      <c r="W389" s="4"/>
      <c r="X389" s="4"/>
      <c r="Y389" s="4"/>
      <c r="Z389" s="4">
        <v>0</v>
      </c>
      <c r="AA389" s="4"/>
      <c r="AB389" s="4"/>
      <c r="AC389" s="4"/>
      <c r="AD389" s="4"/>
      <c r="AE389" s="4"/>
      <c r="AF389" s="4"/>
      <c r="AG389" s="4"/>
      <c r="AH389" s="4"/>
      <c r="AI389" s="4"/>
      <c r="AJ389" s="4">
        <v>0</v>
      </c>
      <c r="AK389" s="4"/>
      <c r="AL389" s="4"/>
      <c r="AM389" s="4"/>
      <c r="AN389" s="4"/>
      <c r="AO389" s="4"/>
      <c r="AP389" s="4"/>
      <c r="AQ389" s="4"/>
      <c r="AR389" s="4"/>
      <c r="AS389" s="4"/>
      <c r="AT389" s="4">
        <v>0</v>
      </c>
      <c r="AU389" s="4">
        <v>0</v>
      </c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>
        <v>0</v>
      </c>
      <c r="BG389" s="4">
        <v>0</v>
      </c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>
        <v>0</v>
      </c>
      <c r="BS389" s="4">
        <v>0</v>
      </c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>
        <v>0</v>
      </c>
      <c r="CE389" s="4"/>
      <c r="CF389" s="4"/>
      <c r="CG389" s="4"/>
      <c r="CH389" s="4"/>
      <c r="CI389" s="4"/>
      <c r="CJ389" s="4"/>
      <c r="CK389" s="4"/>
      <c r="CL389" s="4"/>
      <c r="CM389" s="4"/>
      <c r="CN389" s="4">
        <v>2265.8446546501204</v>
      </c>
    </row>
    <row r="390" spans="1:92" ht="15.5" x14ac:dyDescent="0.35">
      <c r="A390" s="20" t="s">
        <v>898</v>
      </c>
      <c r="B390" s="20" t="s">
        <v>898</v>
      </c>
      <c r="C390" s="21" t="s">
        <v>962</v>
      </c>
      <c r="D390" s="1" t="s">
        <v>769</v>
      </c>
      <c r="E390" s="1"/>
      <c r="G390" s="4"/>
      <c r="H390" s="4"/>
      <c r="I390" s="4"/>
      <c r="J390" s="4"/>
      <c r="K390" s="4"/>
      <c r="L390" s="4"/>
      <c r="M390" s="4"/>
      <c r="N390" s="4"/>
      <c r="O390" s="4"/>
      <c r="P390" s="4">
        <v>0</v>
      </c>
      <c r="Q390" s="4"/>
      <c r="R390" s="4"/>
      <c r="S390" s="4"/>
      <c r="T390" s="4"/>
      <c r="U390" s="4"/>
      <c r="V390" s="4"/>
      <c r="W390" s="4"/>
      <c r="X390" s="4"/>
      <c r="Y390" s="4"/>
      <c r="Z390" s="4">
        <v>0</v>
      </c>
      <c r="AA390" s="4"/>
      <c r="AB390" s="4"/>
      <c r="AC390" s="4"/>
      <c r="AD390" s="4"/>
      <c r="AE390" s="4"/>
      <c r="AF390" s="4"/>
      <c r="AG390" s="4"/>
      <c r="AH390" s="4"/>
      <c r="AI390" s="4"/>
      <c r="AJ390" s="4">
        <v>0</v>
      </c>
      <c r="AK390" s="4"/>
      <c r="AL390" s="4"/>
      <c r="AM390" s="4"/>
      <c r="AN390" s="4"/>
      <c r="AO390" s="4"/>
      <c r="AP390" s="4"/>
      <c r="AQ390" s="4"/>
      <c r="AR390" s="4"/>
      <c r="AS390" s="4"/>
      <c r="AT390" s="4">
        <v>0</v>
      </c>
      <c r="AU390" s="4">
        <v>0</v>
      </c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>
        <v>0</v>
      </c>
      <c r="BG390" s="4">
        <v>0</v>
      </c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>
        <v>0</v>
      </c>
      <c r="BS390" s="4">
        <v>0</v>
      </c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>
        <v>0</v>
      </c>
      <c r="CE390" s="4"/>
      <c r="CF390" s="4"/>
      <c r="CG390" s="4"/>
      <c r="CH390" s="4"/>
      <c r="CI390" s="4"/>
      <c r="CJ390" s="4"/>
      <c r="CK390" s="4"/>
      <c r="CL390" s="4"/>
      <c r="CM390" s="4"/>
      <c r="CN390" s="4">
        <v>17750.946163735571</v>
      </c>
    </row>
    <row r="391" spans="1:92" ht="15.5" x14ac:dyDescent="0.35">
      <c r="A391" s="20" t="s">
        <v>899</v>
      </c>
      <c r="B391" s="20" t="s">
        <v>899</v>
      </c>
      <c r="C391" s="21" t="s">
        <v>963</v>
      </c>
      <c r="D391" s="1" t="s">
        <v>769</v>
      </c>
      <c r="E391" s="1"/>
      <c r="G391" s="4"/>
      <c r="H391" s="4"/>
      <c r="I391" s="4"/>
      <c r="J391" s="4"/>
      <c r="K391" s="4"/>
      <c r="L391" s="4"/>
      <c r="M391" s="4"/>
      <c r="N391" s="4"/>
      <c r="O391" s="4"/>
      <c r="P391" s="4">
        <v>0</v>
      </c>
      <c r="Q391" s="4"/>
      <c r="R391" s="4"/>
      <c r="S391" s="4"/>
      <c r="T391" s="4"/>
      <c r="U391" s="4"/>
      <c r="V391" s="4"/>
      <c r="W391" s="4"/>
      <c r="X391" s="4"/>
      <c r="Y391" s="4"/>
      <c r="Z391" s="4">
        <v>0</v>
      </c>
      <c r="AA391" s="4"/>
      <c r="AB391" s="4"/>
      <c r="AC391" s="4"/>
      <c r="AD391" s="4"/>
      <c r="AE391" s="4"/>
      <c r="AF391" s="4"/>
      <c r="AG391" s="4"/>
      <c r="AH391" s="4"/>
      <c r="AI391" s="4"/>
      <c r="AJ391" s="4">
        <v>0</v>
      </c>
      <c r="AK391" s="4"/>
      <c r="AL391" s="4"/>
      <c r="AM391" s="4"/>
      <c r="AN391" s="4"/>
      <c r="AO391" s="4"/>
      <c r="AP391" s="4"/>
      <c r="AQ391" s="4"/>
      <c r="AR391" s="4"/>
      <c r="AS391" s="4"/>
      <c r="AT391" s="4">
        <v>0</v>
      </c>
      <c r="AU391" s="4">
        <v>0</v>
      </c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>
        <v>0</v>
      </c>
      <c r="BG391" s="4">
        <v>0</v>
      </c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>
        <v>0</v>
      </c>
      <c r="BS391" s="4">
        <v>0</v>
      </c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>
        <v>0</v>
      </c>
      <c r="CE391" s="4"/>
      <c r="CF391" s="4"/>
      <c r="CG391" s="4"/>
      <c r="CH391" s="4"/>
      <c r="CI391" s="4"/>
      <c r="CJ391" s="4"/>
      <c r="CK391" s="4"/>
      <c r="CL391" s="4"/>
      <c r="CM391" s="4"/>
      <c r="CN391" s="4">
        <v>180312.58268356387</v>
      </c>
    </row>
    <row r="392" spans="1:92" ht="15.5" x14ac:dyDescent="0.35">
      <c r="A392" s="20" t="s">
        <v>900</v>
      </c>
      <c r="B392" s="20" t="s">
        <v>900</v>
      </c>
      <c r="C392" s="21" t="s">
        <v>964</v>
      </c>
      <c r="D392" s="1" t="s">
        <v>769</v>
      </c>
      <c r="E392" s="1"/>
      <c r="G392" s="4"/>
      <c r="H392" s="4"/>
      <c r="I392" s="4"/>
      <c r="J392" s="4"/>
      <c r="K392" s="4"/>
      <c r="L392" s="4"/>
      <c r="M392" s="4"/>
      <c r="N392" s="4"/>
      <c r="O392" s="4"/>
      <c r="P392" s="4">
        <v>0</v>
      </c>
      <c r="Q392" s="4"/>
      <c r="R392" s="4"/>
      <c r="S392" s="4"/>
      <c r="T392" s="4"/>
      <c r="U392" s="4"/>
      <c r="V392" s="4"/>
      <c r="W392" s="4"/>
      <c r="X392" s="4"/>
      <c r="Y392" s="4"/>
      <c r="Z392" s="4">
        <v>0</v>
      </c>
      <c r="AA392" s="4"/>
      <c r="AB392" s="4"/>
      <c r="AC392" s="4"/>
      <c r="AD392" s="4"/>
      <c r="AE392" s="4"/>
      <c r="AF392" s="4"/>
      <c r="AG392" s="4"/>
      <c r="AH392" s="4"/>
      <c r="AI392" s="4"/>
      <c r="AJ392" s="4">
        <v>0</v>
      </c>
      <c r="AK392" s="4"/>
      <c r="AL392" s="4"/>
      <c r="AM392" s="4"/>
      <c r="AN392" s="4"/>
      <c r="AO392" s="4"/>
      <c r="AP392" s="4"/>
      <c r="AQ392" s="4"/>
      <c r="AR392" s="4"/>
      <c r="AS392" s="4"/>
      <c r="AT392" s="4">
        <v>0</v>
      </c>
      <c r="AU392" s="4">
        <v>0</v>
      </c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>
        <v>0</v>
      </c>
      <c r="BG392" s="4">
        <v>0</v>
      </c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>
        <v>0</v>
      </c>
      <c r="BS392" s="4">
        <v>0</v>
      </c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>
        <v>0</v>
      </c>
      <c r="CE392" s="4"/>
      <c r="CF392" s="4"/>
      <c r="CG392" s="4"/>
      <c r="CH392" s="4"/>
      <c r="CI392" s="4"/>
      <c r="CJ392" s="4"/>
      <c r="CK392" s="4"/>
      <c r="CL392" s="4"/>
      <c r="CM392" s="4"/>
      <c r="CN392" s="4">
        <v>12162.15876323114</v>
      </c>
    </row>
    <row r="393" spans="1:92" ht="15.5" x14ac:dyDescent="0.35">
      <c r="A393" s="20" t="s">
        <v>901</v>
      </c>
      <c r="B393" s="20" t="s">
        <v>901</v>
      </c>
      <c r="C393" s="21" t="s">
        <v>965</v>
      </c>
      <c r="D393" s="1" t="s">
        <v>769</v>
      </c>
      <c r="E393" s="1"/>
      <c r="G393" s="4"/>
      <c r="H393" s="4"/>
      <c r="I393" s="4"/>
      <c r="J393" s="4"/>
      <c r="K393" s="4"/>
      <c r="L393" s="4"/>
      <c r="M393" s="4"/>
      <c r="N393" s="4"/>
      <c r="O393" s="4"/>
      <c r="P393" s="4">
        <v>0</v>
      </c>
      <c r="Q393" s="4"/>
      <c r="R393" s="4"/>
      <c r="S393" s="4"/>
      <c r="T393" s="4"/>
      <c r="U393" s="4"/>
      <c r="V393" s="4"/>
      <c r="W393" s="4"/>
      <c r="X393" s="4"/>
      <c r="Y393" s="4"/>
      <c r="Z393" s="4">
        <v>0</v>
      </c>
      <c r="AA393" s="4"/>
      <c r="AB393" s="4"/>
      <c r="AC393" s="4"/>
      <c r="AD393" s="4"/>
      <c r="AE393" s="4"/>
      <c r="AF393" s="4"/>
      <c r="AG393" s="4"/>
      <c r="AH393" s="4"/>
      <c r="AI393" s="4"/>
      <c r="AJ393" s="4">
        <v>0</v>
      </c>
      <c r="AK393" s="4"/>
      <c r="AL393" s="4"/>
      <c r="AM393" s="4"/>
      <c r="AN393" s="4"/>
      <c r="AO393" s="4"/>
      <c r="AP393" s="4"/>
      <c r="AQ393" s="4"/>
      <c r="AR393" s="4"/>
      <c r="AS393" s="4"/>
      <c r="AT393" s="4">
        <v>0</v>
      </c>
      <c r="AU393" s="4">
        <v>0</v>
      </c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>
        <v>0</v>
      </c>
      <c r="BG393" s="4">
        <v>0</v>
      </c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>
        <v>0</v>
      </c>
      <c r="BS393" s="4">
        <v>0</v>
      </c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>
        <v>0</v>
      </c>
      <c r="CE393" s="4"/>
      <c r="CF393" s="4"/>
      <c r="CG393" s="4"/>
      <c r="CH393" s="4"/>
      <c r="CI393" s="4"/>
      <c r="CJ393" s="4"/>
      <c r="CK393" s="4"/>
      <c r="CL393" s="4"/>
      <c r="CM393" s="4"/>
      <c r="CN393" s="4">
        <v>2193548.0010981909</v>
      </c>
    </row>
    <row r="394" spans="1:92" ht="15.5" x14ac:dyDescent="0.35">
      <c r="A394" s="20" t="s">
        <v>902</v>
      </c>
      <c r="B394" s="20" t="s">
        <v>902</v>
      </c>
      <c r="C394" s="21" t="s">
        <v>966</v>
      </c>
      <c r="D394" s="1" t="s">
        <v>769</v>
      </c>
      <c r="E394" s="1"/>
      <c r="G394" s="4"/>
      <c r="H394" s="4"/>
      <c r="I394" s="4"/>
      <c r="J394" s="4"/>
      <c r="K394" s="4"/>
      <c r="L394" s="4"/>
      <c r="M394" s="4"/>
      <c r="N394" s="4"/>
      <c r="O394" s="4"/>
      <c r="P394" s="4">
        <v>0</v>
      </c>
      <c r="Q394" s="4"/>
      <c r="R394" s="4"/>
      <c r="S394" s="4"/>
      <c r="T394" s="4"/>
      <c r="U394" s="4"/>
      <c r="V394" s="4"/>
      <c r="W394" s="4"/>
      <c r="X394" s="4"/>
      <c r="Y394" s="4"/>
      <c r="Z394" s="4">
        <v>0</v>
      </c>
      <c r="AA394" s="4"/>
      <c r="AB394" s="4"/>
      <c r="AC394" s="4"/>
      <c r="AD394" s="4"/>
      <c r="AE394" s="4"/>
      <c r="AF394" s="4"/>
      <c r="AG394" s="4"/>
      <c r="AH394" s="4"/>
      <c r="AI394" s="4"/>
      <c r="AJ394" s="4">
        <v>0</v>
      </c>
      <c r="AK394" s="4"/>
      <c r="AL394" s="4"/>
      <c r="AM394" s="4"/>
      <c r="AN394" s="4"/>
      <c r="AO394" s="4"/>
      <c r="AP394" s="4"/>
      <c r="AQ394" s="4"/>
      <c r="AR394" s="4"/>
      <c r="AS394" s="4"/>
      <c r="AT394" s="4">
        <v>0</v>
      </c>
      <c r="AU394" s="4">
        <v>0</v>
      </c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>
        <v>0</v>
      </c>
      <c r="BG394" s="4">
        <v>0</v>
      </c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>
        <v>0</v>
      </c>
      <c r="BS394" s="4">
        <v>0</v>
      </c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>
        <v>0</v>
      </c>
      <c r="CE394" s="4"/>
      <c r="CF394" s="4"/>
      <c r="CG394" s="4"/>
      <c r="CH394" s="4"/>
      <c r="CI394" s="4"/>
      <c r="CJ394" s="4"/>
      <c r="CK394" s="4"/>
      <c r="CL394" s="4"/>
      <c r="CM394" s="4"/>
      <c r="CN394" s="4">
        <v>215033.32877815599</v>
      </c>
    </row>
    <row r="395" spans="1:92" ht="15.5" x14ac:dyDescent="0.35">
      <c r="A395" s="20" t="s">
        <v>903</v>
      </c>
      <c r="B395" s="20" t="s">
        <v>903</v>
      </c>
      <c r="C395" s="21" t="s">
        <v>967</v>
      </c>
      <c r="D395" s="1" t="s">
        <v>769</v>
      </c>
      <c r="E395" s="1"/>
      <c r="G395" s="4"/>
      <c r="H395" s="4"/>
      <c r="I395" s="4"/>
      <c r="J395" s="4"/>
      <c r="K395" s="4"/>
      <c r="L395" s="4"/>
      <c r="M395" s="4"/>
      <c r="N395" s="4"/>
      <c r="O395" s="4"/>
      <c r="P395" s="4">
        <v>0</v>
      </c>
      <c r="Q395" s="4"/>
      <c r="R395" s="4"/>
      <c r="S395" s="4"/>
      <c r="T395" s="4"/>
      <c r="U395" s="4"/>
      <c r="V395" s="4"/>
      <c r="W395" s="4"/>
      <c r="X395" s="4"/>
      <c r="Y395" s="4"/>
      <c r="Z395" s="4">
        <v>0</v>
      </c>
      <c r="AA395" s="4"/>
      <c r="AB395" s="4"/>
      <c r="AC395" s="4"/>
      <c r="AD395" s="4"/>
      <c r="AE395" s="4"/>
      <c r="AF395" s="4"/>
      <c r="AG395" s="4"/>
      <c r="AH395" s="4"/>
      <c r="AI395" s="4"/>
      <c r="AJ395" s="4">
        <v>0</v>
      </c>
      <c r="AK395" s="4"/>
      <c r="AL395" s="4"/>
      <c r="AM395" s="4"/>
      <c r="AN395" s="4"/>
      <c r="AO395" s="4"/>
      <c r="AP395" s="4"/>
      <c r="AQ395" s="4"/>
      <c r="AR395" s="4"/>
      <c r="AS395" s="4"/>
      <c r="AT395" s="4">
        <v>0</v>
      </c>
      <c r="AU395" s="4">
        <v>0</v>
      </c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>
        <v>0</v>
      </c>
      <c r="BG395" s="4">
        <v>0</v>
      </c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>
        <v>0</v>
      </c>
      <c r="BS395" s="4">
        <v>0</v>
      </c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>
        <v>0</v>
      </c>
      <c r="CE395" s="4"/>
      <c r="CF395" s="4"/>
      <c r="CG395" s="4"/>
      <c r="CH395" s="4"/>
      <c r="CI395" s="4"/>
      <c r="CJ395" s="4"/>
      <c r="CK395" s="4"/>
      <c r="CL395" s="4"/>
      <c r="CM395" s="4"/>
      <c r="CN395" s="4">
        <v>900.37711469100464</v>
      </c>
    </row>
    <row r="396" spans="1:92" ht="15.5" x14ac:dyDescent="0.35">
      <c r="A396" s="20" t="s">
        <v>904</v>
      </c>
      <c r="B396" s="20" t="s">
        <v>904</v>
      </c>
      <c r="C396" s="21" t="s">
        <v>968</v>
      </c>
      <c r="D396" s="1" t="s">
        <v>769</v>
      </c>
      <c r="E396" s="1"/>
      <c r="G396" s="4"/>
      <c r="H396" s="4"/>
      <c r="I396" s="4"/>
      <c r="J396" s="4"/>
      <c r="K396" s="4"/>
      <c r="L396" s="4"/>
      <c r="M396" s="4"/>
      <c r="N396" s="4"/>
      <c r="O396" s="4"/>
      <c r="P396" s="4">
        <v>0</v>
      </c>
      <c r="Q396" s="4"/>
      <c r="R396" s="4"/>
      <c r="S396" s="4"/>
      <c r="T396" s="4"/>
      <c r="U396" s="4"/>
      <c r="V396" s="4"/>
      <c r="W396" s="4"/>
      <c r="X396" s="4"/>
      <c r="Y396" s="4"/>
      <c r="Z396" s="4">
        <v>0</v>
      </c>
      <c r="AA396" s="4"/>
      <c r="AB396" s="4"/>
      <c r="AC396" s="4"/>
      <c r="AD396" s="4"/>
      <c r="AE396" s="4"/>
      <c r="AF396" s="4"/>
      <c r="AG396" s="4"/>
      <c r="AH396" s="4"/>
      <c r="AI396" s="4"/>
      <c r="AJ396" s="4">
        <v>0</v>
      </c>
      <c r="AK396" s="4"/>
      <c r="AL396" s="4"/>
      <c r="AM396" s="4"/>
      <c r="AN396" s="4"/>
      <c r="AO396" s="4"/>
      <c r="AP396" s="4"/>
      <c r="AQ396" s="4"/>
      <c r="AR396" s="4"/>
      <c r="AS396" s="4"/>
      <c r="AT396" s="4">
        <v>0</v>
      </c>
      <c r="AU396" s="4">
        <v>0</v>
      </c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>
        <v>0</v>
      </c>
      <c r="BG396" s="4">
        <v>0</v>
      </c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>
        <v>0</v>
      </c>
      <c r="BS396" s="4">
        <v>0</v>
      </c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>
        <v>0</v>
      </c>
      <c r="CE396" s="4"/>
      <c r="CF396" s="4"/>
      <c r="CG396" s="4"/>
      <c r="CH396" s="4"/>
      <c r="CI396" s="4"/>
      <c r="CJ396" s="4"/>
      <c r="CK396" s="4"/>
      <c r="CL396" s="4"/>
      <c r="CM396" s="4"/>
      <c r="CN396" s="4">
        <v>303912.32494209614</v>
      </c>
    </row>
    <row r="397" spans="1:92" ht="15.5" x14ac:dyDescent="0.35">
      <c r="A397" s="20" t="s">
        <v>905</v>
      </c>
      <c r="B397" s="20" t="s">
        <v>905</v>
      </c>
      <c r="C397" s="21" t="s">
        <v>969</v>
      </c>
      <c r="D397" s="1" t="s">
        <v>769</v>
      </c>
      <c r="E397" s="1"/>
      <c r="G397" s="4"/>
      <c r="H397" s="4"/>
      <c r="I397" s="4"/>
      <c r="J397" s="4"/>
      <c r="K397" s="4"/>
      <c r="L397" s="4"/>
      <c r="M397" s="4"/>
      <c r="N397" s="4"/>
      <c r="O397" s="4"/>
      <c r="P397" s="4">
        <v>0</v>
      </c>
      <c r="Q397" s="4"/>
      <c r="R397" s="4"/>
      <c r="S397" s="4"/>
      <c r="T397" s="4"/>
      <c r="U397" s="4"/>
      <c r="V397" s="4"/>
      <c r="W397" s="4"/>
      <c r="X397" s="4"/>
      <c r="Y397" s="4"/>
      <c r="Z397" s="4">
        <v>0</v>
      </c>
      <c r="AA397" s="4"/>
      <c r="AB397" s="4"/>
      <c r="AC397" s="4"/>
      <c r="AD397" s="4"/>
      <c r="AE397" s="4"/>
      <c r="AF397" s="4"/>
      <c r="AG397" s="4"/>
      <c r="AH397" s="4"/>
      <c r="AI397" s="4"/>
      <c r="AJ397" s="4">
        <v>0</v>
      </c>
      <c r="AK397" s="4"/>
      <c r="AL397" s="4"/>
      <c r="AM397" s="4"/>
      <c r="AN397" s="4"/>
      <c r="AO397" s="4"/>
      <c r="AP397" s="4"/>
      <c r="AQ397" s="4"/>
      <c r="AR397" s="4"/>
      <c r="AS397" s="4"/>
      <c r="AT397" s="4">
        <v>0</v>
      </c>
      <c r="AU397" s="4">
        <v>0</v>
      </c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>
        <v>0</v>
      </c>
      <c r="BG397" s="4">
        <v>0</v>
      </c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>
        <v>0</v>
      </c>
      <c r="BS397" s="4">
        <v>0</v>
      </c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>
        <v>0</v>
      </c>
      <c r="CE397" s="4"/>
      <c r="CF397" s="4"/>
      <c r="CG397" s="4"/>
      <c r="CH397" s="4"/>
      <c r="CI397" s="4"/>
      <c r="CJ397" s="4"/>
      <c r="CK397" s="4"/>
      <c r="CL397" s="4"/>
      <c r="CM397" s="4"/>
      <c r="CN397" s="4">
        <v>62797.07925870781</v>
      </c>
    </row>
    <row r="398" spans="1:92" ht="15.5" x14ac:dyDescent="0.35">
      <c r="A398" s="20" t="s">
        <v>829</v>
      </c>
      <c r="B398" s="20" t="s">
        <v>829</v>
      </c>
      <c r="C398" s="21" t="s">
        <v>970</v>
      </c>
      <c r="D398" s="1" t="s">
        <v>769</v>
      </c>
      <c r="E398" s="1"/>
      <c r="G398" s="4"/>
      <c r="H398" s="4"/>
      <c r="I398" s="4"/>
      <c r="J398" s="4"/>
      <c r="K398" s="4"/>
      <c r="L398" s="4"/>
      <c r="M398" s="4"/>
      <c r="N398" s="4"/>
      <c r="O398" s="4"/>
      <c r="P398" s="4">
        <v>0</v>
      </c>
      <c r="Q398" s="4"/>
      <c r="R398" s="4"/>
      <c r="S398" s="4"/>
      <c r="T398" s="4"/>
      <c r="U398" s="4"/>
      <c r="V398" s="4"/>
      <c r="W398" s="4"/>
      <c r="X398" s="4"/>
      <c r="Y398" s="4"/>
      <c r="Z398" s="4">
        <v>0</v>
      </c>
      <c r="AA398" s="4"/>
      <c r="AB398" s="4"/>
      <c r="AC398" s="4"/>
      <c r="AD398" s="4"/>
      <c r="AE398" s="4"/>
      <c r="AF398" s="4"/>
      <c r="AG398" s="4"/>
      <c r="AH398" s="4"/>
      <c r="AI398" s="4"/>
      <c r="AJ398" s="4">
        <v>0</v>
      </c>
      <c r="AK398" s="4"/>
      <c r="AL398" s="4"/>
      <c r="AM398" s="4"/>
      <c r="AN398" s="4"/>
      <c r="AO398" s="4"/>
      <c r="AP398" s="4"/>
      <c r="AQ398" s="4"/>
      <c r="AR398" s="4"/>
      <c r="AS398" s="4"/>
      <c r="AT398" s="4">
        <v>0</v>
      </c>
      <c r="AU398" s="4">
        <v>0</v>
      </c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>
        <v>0</v>
      </c>
      <c r="BG398" s="4">
        <v>0</v>
      </c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>
        <v>0</v>
      </c>
      <c r="BS398" s="4">
        <v>0</v>
      </c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>
        <v>0</v>
      </c>
      <c r="CE398" s="4"/>
      <c r="CF398" s="4"/>
      <c r="CG398" s="4"/>
      <c r="CH398" s="4"/>
      <c r="CI398" s="4"/>
      <c r="CJ398" s="4"/>
      <c r="CK398" s="4"/>
      <c r="CL398" s="4"/>
      <c r="CM398" s="4"/>
      <c r="CN398" s="4">
        <v>285495.04206595244</v>
      </c>
    </row>
    <row r="399" spans="1:92" ht="15.5" x14ac:dyDescent="0.35">
      <c r="A399" s="20" t="s">
        <v>906</v>
      </c>
      <c r="B399" s="20" t="s">
        <v>906</v>
      </c>
      <c r="C399" s="21" t="s">
        <v>971</v>
      </c>
      <c r="D399" s="1" t="s">
        <v>769</v>
      </c>
      <c r="E399" s="1"/>
      <c r="G399" s="4"/>
      <c r="H399" s="4"/>
      <c r="I399" s="4"/>
      <c r="J399" s="4"/>
      <c r="K399" s="4"/>
      <c r="L399" s="4"/>
      <c r="M399" s="4"/>
      <c r="N399" s="4"/>
      <c r="O399" s="4"/>
      <c r="P399" s="4">
        <v>0</v>
      </c>
      <c r="Q399" s="4"/>
      <c r="R399" s="4"/>
      <c r="S399" s="4"/>
      <c r="T399" s="4"/>
      <c r="U399" s="4"/>
      <c r="V399" s="4"/>
      <c r="W399" s="4"/>
      <c r="X399" s="4"/>
      <c r="Y399" s="4"/>
      <c r="Z399" s="4">
        <v>0</v>
      </c>
      <c r="AA399" s="4"/>
      <c r="AB399" s="4"/>
      <c r="AC399" s="4"/>
      <c r="AD399" s="4"/>
      <c r="AE399" s="4"/>
      <c r="AF399" s="4"/>
      <c r="AG399" s="4"/>
      <c r="AH399" s="4"/>
      <c r="AI399" s="4"/>
      <c r="AJ399" s="4">
        <v>0</v>
      </c>
      <c r="AK399" s="4"/>
      <c r="AL399" s="4"/>
      <c r="AM399" s="4"/>
      <c r="AN399" s="4"/>
      <c r="AO399" s="4"/>
      <c r="AP399" s="4"/>
      <c r="AQ399" s="4"/>
      <c r="AR399" s="4"/>
      <c r="AS399" s="4"/>
      <c r="AT399" s="4">
        <v>0</v>
      </c>
      <c r="AU399" s="4">
        <v>0</v>
      </c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>
        <v>0</v>
      </c>
      <c r="BG399" s="4">
        <v>0</v>
      </c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>
        <v>0</v>
      </c>
      <c r="BS399" s="4">
        <v>0</v>
      </c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>
        <v>0</v>
      </c>
      <c r="CE399" s="4"/>
      <c r="CF399" s="4"/>
      <c r="CG399" s="4"/>
      <c r="CH399" s="4"/>
      <c r="CI399" s="4"/>
      <c r="CJ399" s="4"/>
      <c r="CK399" s="4"/>
      <c r="CL399" s="4"/>
      <c r="CM399" s="4"/>
      <c r="CN399" s="4">
        <v>152218.22271407125</v>
      </c>
    </row>
    <row r="400" spans="1:92" ht="15.5" x14ac:dyDescent="0.35">
      <c r="A400" s="20" t="s">
        <v>907</v>
      </c>
      <c r="B400" s="20" t="s">
        <v>907</v>
      </c>
      <c r="C400" s="21" t="s">
        <v>972</v>
      </c>
      <c r="D400" s="1" t="s">
        <v>769</v>
      </c>
      <c r="E400" s="1"/>
      <c r="G400" s="4"/>
      <c r="H400" s="4"/>
      <c r="I400" s="4"/>
      <c r="J400" s="4"/>
      <c r="K400" s="4"/>
      <c r="L400" s="4"/>
      <c r="M400" s="4"/>
      <c r="N400" s="4"/>
      <c r="O400" s="4"/>
      <c r="P400" s="4">
        <v>0</v>
      </c>
      <c r="Q400" s="4"/>
      <c r="R400" s="4"/>
      <c r="S400" s="4"/>
      <c r="T400" s="4"/>
      <c r="U400" s="4"/>
      <c r="V400" s="4"/>
      <c r="W400" s="4"/>
      <c r="X400" s="4"/>
      <c r="Y400" s="4"/>
      <c r="Z400" s="4">
        <v>0</v>
      </c>
      <c r="AA400" s="4"/>
      <c r="AB400" s="4"/>
      <c r="AC400" s="4"/>
      <c r="AD400" s="4"/>
      <c r="AE400" s="4"/>
      <c r="AF400" s="4"/>
      <c r="AG400" s="4"/>
      <c r="AH400" s="4"/>
      <c r="AI400" s="4"/>
      <c r="AJ400" s="4">
        <v>0</v>
      </c>
      <c r="AK400" s="4"/>
      <c r="AL400" s="4"/>
      <c r="AM400" s="4"/>
      <c r="AN400" s="4"/>
      <c r="AO400" s="4"/>
      <c r="AP400" s="4"/>
      <c r="AQ400" s="4"/>
      <c r="AR400" s="4"/>
      <c r="AS400" s="4"/>
      <c r="AT400" s="4">
        <v>0</v>
      </c>
      <c r="AU400" s="4">
        <v>0</v>
      </c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>
        <v>0</v>
      </c>
      <c r="BG400" s="4">
        <v>0</v>
      </c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>
        <v>0</v>
      </c>
      <c r="BS400" s="4">
        <v>0</v>
      </c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>
        <v>0</v>
      </c>
      <c r="CE400" s="4"/>
      <c r="CF400" s="4"/>
      <c r="CG400" s="4"/>
      <c r="CH400" s="4"/>
      <c r="CI400" s="4"/>
      <c r="CJ400" s="4"/>
      <c r="CK400" s="4"/>
      <c r="CL400" s="4"/>
      <c r="CM400" s="4"/>
      <c r="CN400" s="4">
        <v>322.3595423413671</v>
      </c>
    </row>
    <row r="401" spans="1:92" ht="15.5" x14ac:dyDescent="0.35">
      <c r="A401" s="20" t="s">
        <v>908</v>
      </c>
      <c r="B401" s="20" t="s">
        <v>908</v>
      </c>
      <c r="C401" s="21" t="s">
        <v>973</v>
      </c>
      <c r="D401" s="1" t="s">
        <v>769</v>
      </c>
      <c r="E401" s="1"/>
      <c r="G401" s="4"/>
      <c r="H401" s="4"/>
      <c r="I401" s="4"/>
      <c r="J401" s="4"/>
      <c r="K401" s="4"/>
      <c r="L401" s="4"/>
      <c r="M401" s="4"/>
      <c r="N401" s="4"/>
      <c r="O401" s="4"/>
      <c r="P401" s="4">
        <v>0</v>
      </c>
      <c r="Q401" s="4"/>
      <c r="R401" s="4"/>
      <c r="S401" s="4"/>
      <c r="T401" s="4"/>
      <c r="U401" s="4"/>
      <c r="V401" s="4"/>
      <c r="W401" s="4"/>
      <c r="X401" s="4"/>
      <c r="Y401" s="4"/>
      <c r="Z401" s="4">
        <v>0</v>
      </c>
      <c r="AA401" s="4"/>
      <c r="AB401" s="4"/>
      <c r="AC401" s="4"/>
      <c r="AD401" s="4"/>
      <c r="AE401" s="4"/>
      <c r="AF401" s="4"/>
      <c r="AG401" s="4"/>
      <c r="AH401" s="4"/>
      <c r="AI401" s="4"/>
      <c r="AJ401" s="4">
        <v>0</v>
      </c>
      <c r="AK401" s="4"/>
      <c r="AL401" s="4"/>
      <c r="AM401" s="4"/>
      <c r="AN401" s="4"/>
      <c r="AO401" s="4"/>
      <c r="AP401" s="4"/>
      <c r="AQ401" s="4"/>
      <c r="AR401" s="4"/>
      <c r="AS401" s="4"/>
      <c r="AT401" s="4">
        <v>0</v>
      </c>
      <c r="AU401" s="4">
        <v>0</v>
      </c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>
        <v>0</v>
      </c>
      <c r="BG401" s="4">
        <v>0</v>
      </c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>
        <v>0</v>
      </c>
      <c r="BS401" s="4">
        <v>0</v>
      </c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>
        <v>0</v>
      </c>
      <c r="CE401" s="4"/>
      <c r="CF401" s="4"/>
      <c r="CG401" s="4"/>
      <c r="CH401" s="4"/>
      <c r="CI401" s="4"/>
      <c r="CJ401" s="4"/>
      <c r="CK401" s="4"/>
      <c r="CL401" s="4"/>
      <c r="CM401" s="4"/>
      <c r="CN401" s="4">
        <v>20824.092923142005</v>
      </c>
    </row>
    <row r="402" spans="1:92" ht="15.5" x14ac:dyDescent="0.35">
      <c r="A402" s="20" t="s">
        <v>909</v>
      </c>
      <c r="B402" s="20" t="s">
        <v>909</v>
      </c>
      <c r="C402" s="21" t="s">
        <v>974</v>
      </c>
      <c r="D402" s="1" t="s">
        <v>769</v>
      </c>
      <c r="E402" s="1"/>
      <c r="G402" s="4"/>
      <c r="H402" s="4"/>
      <c r="I402" s="4"/>
      <c r="J402" s="4"/>
      <c r="K402" s="4"/>
      <c r="L402" s="4"/>
      <c r="M402" s="4"/>
      <c r="N402" s="4"/>
      <c r="O402" s="4"/>
      <c r="P402" s="4">
        <v>0</v>
      </c>
      <c r="Q402" s="4"/>
      <c r="R402" s="4"/>
      <c r="S402" s="4"/>
      <c r="T402" s="4"/>
      <c r="U402" s="4"/>
      <c r="V402" s="4"/>
      <c r="W402" s="4"/>
      <c r="X402" s="4"/>
      <c r="Y402" s="4"/>
      <c r="Z402" s="4">
        <v>0</v>
      </c>
      <c r="AA402" s="4"/>
      <c r="AB402" s="4"/>
      <c r="AC402" s="4"/>
      <c r="AD402" s="4"/>
      <c r="AE402" s="4"/>
      <c r="AF402" s="4"/>
      <c r="AG402" s="4"/>
      <c r="AH402" s="4"/>
      <c r="AI402" s="4"/>
      <c r="AJ402" s="4">
        <v>0</v>
      </c>
      <c r="AK402" s="4"/>
      <c r="AL402" s="4"/>
      <c r="AM402" s="4"/>
      <c r="AN402" s="4"/>
      <c r="AO402" s="4"/>
      <c r="AP402" s="4"/>
      <c r="AQ402" s="4"/>
      <c r="AR402" s="4"/>
      <c r="AS402" s="4"/>
      <c r="AT402" s="4">
        <v>0</v>
      </c>
      <c r="AU402" s="4">
        <v>0</v>
      </c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>
        <v>0</v>
      </c>
      <c r="BG402" s="4">
        <v>0</v>
      </c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>
        <v>0</v>
      </c>
      <c r="BS402" s="4">
        <v>0</v>
      </c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>
        <v>0</v>
      </c>
      <c r="CE402" s="4"/>
      <c r="CF402" s="4"/>
      <c r="CG402" s="4"/>
      <c r="CH402" s="4"/>
      <c r="CI402" s="4"/>
      <c r="CJ402" s="4"/>
      <c r="CK402" s="4"/>
      <c r="CL402" s="4"/>
      <c r="CM402" s="4"/>
      <c r="CN402" s="4">
        <v>1468.8896119311771</v>
      </c>
    </row>
    <row r="403" spans="1:92" ht="15.5" x14ac:dyDescent="0.35">
      <c r="A403" s="20" t="s">
        <v>910</v>
      </c>
      <c r="B403" s="20" t="s">
        <v>910</v>
      </c>
      <c r="C403" s="21" t="s">
        <v>975</v>
      </c>
      <c r="D403" s="1" t="s">
        <v>769</v>
      </c>
      <c r="E403" s="1"/>
      <c r="G403" s="4"/>
      <c r="H403" s="4"/>
      <c r="I403" s="4"/>
      <c r="J403" s="4"/>
      <c r="K403" s="4"/>
      <c r="L403" s="4"/>
      <c r="M403" s="4"/>
      <c r="N403" s="4"/>
      <c r="O403" s="4"/>
      <c r="P403" s="4">
        <v>0</v>
      </c>
      <c r="Q403" s="4"/>
      <c r="R403" s="4"/>
      <c r="S403" s="4"/>
      <c r="T403" s="4"/>
      <c r="U403" s="4"/>
      <c r="V403" s="4"/>
      <c r="W403" s="4"/>
      <c r="X403" s="4"/>
      <c r="Y403" s="4"/>
      <c r="Z403" s="4">
        <v>0</v>
      </c>
      <c r="AA403" s="4"/>
      <c r="AB403" s="4"/>
      <c r="AC403" s="4"/>
      <c r="AD403" s="4"/>
      <c r="AE403" s="4"/>
      <c r="AF403" s="4"/>
      <c r="AG403" s="4"/>
      <c r="AH403" s="4"/>
      <c r="AI403" s="4"/>
      <c r="AJ403" s="4">
        <v>0</v>
      </c>
      <c r="AK403" s="4"/>
      <c r="AL403" s="4"/>
      <c r="AM403" s="4"/>
      <c r="AN403" s="4"/>
      <c r="AO403" s="4"/>
      <c r="AP403" s="4"/>
      <c r="AQ403" s="4"/>
      <c r="AR403" s="4"/>
      <c r="AS403" s="4"/>
      <c r="AT403" s="4">
        <v>0</v>
      </c>
      <c r="AU403" s="4">
        <v>0</v>
      </c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>
        <v>0</v>
      </c>
      <c r="BG403" s="4">
        <v>0</v>
      </c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>
        <v>0</v>
      </c>
      <c r="BS403" s="4">
        <v>0</v>
      </c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>
        <v>0</v>
      </c>
      <c r="CE403" s="4"/>
      <c r="CF403" s="4"/>
      <c r="CG403" s="4"/>
      <c r="CH403" s="4"/>
      <c r="CI403" s="4"/>
      <c r="CJ403" s="4"/>
      <c r="CK403" s="4"/>
      <c r="CL403" s="4"/>
      <c r="CM403" s="4"/>
      <c r="CN403" s="4">
        <v>86374.79461347418</v>
      </c>
    </row>
    <row r="404" spans="1:92" ht="15.5" x14ac:dyDescent="0.35">
      <c r="A404" s="20" t="s">
        <v>911</v>
      </c>
      <c r="B404" s="20" t="s">
        <v>911</v>
      </c>
      <c r="C404" s="21" t="s">
        <v>976</v>
      </c>
      <c r="D404" s="1" t="s">
        <v>767</v>
      </c>
      <c r="E404" s="1" t="s">
        <v>843</v>
      </c>
      <c r="G404" s="4"/>
      <c r="H404" s="4"/>
      <c r="I404" s="4"/>
      <c r="J404" s="4"/>
      <c r="K404" s="4"/>
      <c r="L404" s="4"/>
      <c r="M404" s="4"/>
      <c r="N404" s="4"/>
      <c r="O404" s="4"/>
      <c r="P404" s="4">
        <v>0</v>
      </c>
      <c r="Q404" s="4"/>
      <c r="R404" s="4"/>
      <c r="S404" s="4"/>
      <c r="T404" s="4"/>
      <c r="U404" s="4"/>
      <c r="V404" s="4"/>
      <c r="W404" s="4"/>
      <c r="X404" s="4"/>
      <c r="Y404" s="4"/>
      <c r="Z404" s="4">
        <v>0</v>
      </c>
      <c r="AA404" s="4"/>
      <c r="AB404" s="4"/>
      <c r="AC404" s="4"/>
      <c r="AD404" s="4"/>
      <c r="AE404" s="4"/>
      <c r="AF404" s="4"/>
      <c r="AG404" s="4"/>
      <c r="AH404" s="4"/>
      <c r="AI404" s="4"/>
      <c r="AJ404" s="4">
        <v>0</v>
      </c>
      <c r="AK404" s="4"/>
      <c r="AL404" s="4"/>
      <c r="AM404" s="4"/>
      <c r="AN404" s="4"/>
      <c r="AO404" s="4"/>
      <c r="AP404" s="4"/>
      <c r="AQ404" s="4"/>
      <c r="AR404" s="4"/>
      <c r="AS404" s="4"/>
      <c r="AT404" s="4">
        <v>0</v>
      </c>
      <c r="AU404" s="4">
        <v>0</v>
      </c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>
        <v>0</v>
      </c>
      <c r="BG404" s="4">
        <v>0</v>
      </c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>
        <v>0</v>
      </c>
      <c r="BS404" s="4">
        <v>0</v>
      </c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>
        <v>0</v>
      </c>
      <c r="CE404" s="4"/>
      <c r="CF404" s="4"/>
      <c r="CG404" s="4"/>
      <c r="CH404" s="4"/>
      <c r="CI404" s="4"/>
      <c r="CJ404" s="4"/>
      <c r="CK404" s="4"/>
      <c r="CL404" s="4"/>
      <c r="CM404" s="4"/>
      <c r="CN404" s="4">
        <v>23747.7166590659</v>
      </c>
    </row>
    <row r="405" spans="1:92" ht="15.5" x14ac:dyDescent="0.35">
      <c r="A405" s="20" t="s">
        <v>912</v>
      </c>
      <c r="B405" s="20" t="s">
        <v>912</v>
      </c>
      <c r="C405" s="21" t="s">
        <v>977</v>
      </c>
      <c r="D405" s="1" t="s">
        <v>769</v>
      </c>
      <c r="E405" s="1"/>
      <c r="G405" s="4"/>
      <c r="H405" s="4"/>
      <c r="I405" s="4"/>
      <c r="J405" s="4"/>
      <c r="K405" s="4"/>
      <c r="L405" s="4"/>
      <c r="M405" s="4"/>
      <c r="N405" s="4"/>
      <c r="O405" s="4"/>
      <c r="P405" s="4">
        <v>0</v>
      </c>
      <c r="Q405" s="4"/>
      <c r="R405" s="4"/>
      <c r="S405" s="4"/>
      <c r="T405" s="4"/>
      <c r="U405" s="4"/>
      <c r="V405" s="4"/>
      <c r="W405" s="4"/>
      <c r="X405" s="4"/>
      <c r="Y405" s="4"/>
      <c r="Z405" s="4">
        <v>0</v>
      </c>
      <c r="AA405" s="4"/>
      <c r="AB405" s="4"/>
      <c r="AC405" s="4"/>
      <c r="AD405" s="4"/>
      <c r="AE405" s="4"/>
      <c r="AF405" s="4"/>
      <c r="AG405" s="4"/>
      <c r="AH405" s="4"/>
      <c r="AI405" s="4"/>
      <c r="AJ405" s="4">
        <v>0</v>
      </c>
      <c r="AK405" s="4"/>
      <c r="AL405" s="4"/>
      <c r="AM405" s="4"/>
      <c r="AN405" s="4"/>
      <c r="AO405" s="4"/>
      <c r="AP405" s="4"/>
      <c r="AQ405" s="4"/>
      <c r="AR405" s="4"/>
      <c r="AS405" s="4"/>
      <c r="AT405" s="4">
        <v>0</v>
      </c>
      <c r="AU405" s="4">
        <v>0</v>
      </c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>
        <v>0</v>
      </c>
      <c r="BG405" s="4">
        <v>0</v>
      </c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>
        <v>0</v>
      </c>
      <c r="BS405" s="4">
        <v>0</v>
      </c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>
        <v>0</v>
      </c>
      <c r="CE405" s="4"/>
      <c r="CF405" s="4"/>
      <c r="CG405" s="4"/>
      <c r="CH405" s="4"/>
      <c r="CI405" s="4"/>
      <c r="CJ405" s="4"/>
      <c r="CK405" s="4"/>
      <c r="CL405" s="4"/>
      <c r="CM405" s="4"/>
      <c r="CN405" s="4">
        <v>1069786.7544224008</v>
      </c>
    </row>
    <row r="406" spans="1:92" ht="15.5" x14ac:dyDescent="0.35">
      <c r="A406" s="20" t="s">
        <v>913</v>
      </c>
      <c r="B406" s="20" t="s">
        <v>913</v>
      </c>
      <c r="C406" s="21" t="s">
        <v>978</v>
      </c>
      <c r="D406" s="1" t="s">
        <v>768</v>
      </c>
      <c r="E406" s="1"/>
      <c r="G406" s="4"/>
      <c r="H406" s="4"/>
      <c r="I406" s="4"/>
      <c r="J406" s="4"/>
      <c r="K406" s="4"/>
      <c r="L406" s="4"/>
      <c r="M406" s="4"/>
      <c r="N406" s="4"/>
      <c r="O406" s="4"/>
      <c r="P406" s="4">
        <v>0</v>
      </c>
      <c r="Q406" s="4"/>
      <c r="R406" s="4"/>
      <c r="S406" s="4"/>
      <c r="T406" s="4"/>
      <c r="U406" s="4"/>
      <c r="V406" s="4"/>
      <c r="W406" s="4"/>
      <c r="X406" s="4"/>
      <c r="Y406" s="4"/>
      <c r="Z406" s="4">
        <v>0</v>
      </c>
      <c r="AA406" s="4"/>
      <c r="AB406" s="4"/>
      <c r="AC406" s="4"/>
      <c r="AD406" s="4"/>
      <c r="AE406" s="4"/>
      <c r="AF406" s="4"/>
      <c r="AG406" s="4"/>
      <c r="AH406" s="4"/>
      <c r="AI406" s="4"/>
      <c r="AJ406" s="4">
        <v>0</v>
      </c>
      <c r="AK406" s="4"/>
      <c r="AL406" s="4"/>
      <c r="AM406" s="4"/>
      <c r="AN406" s="4"/>
      <c r="AO406" s="4"/>
      <c r="AP406" s="4"/>
      <c r="AQ406" s="4"/>
      <c r="AR406" s="4"/>
      <c r="AS406" s="4"/>
      <c r="AT406" s="4">
        <v>0</v>
      </c>
      <c r="AU406" s="4">
        <v>0</v>
      </c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>
        <v>0</v>
      </c>
      <c r="BG406" s="4">
        <v>0</v>
      </c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>
        <v>0</v>
      </c>
      <c r="BS406" s="4">
        <v>0</v>
      </c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>
        <v>0</v>
      </c>
      <c r="CE406" s="4"/>
      <c r="CF406" s="4"/>
      <c r="CG406" s="4"/>
      <c r="CH406" s="4"/>
      <c r="CI406" s="4"/>
      <c r="CJ406" s="4"/>
      <c r="CK406" s="4"/>
      <c r="CL406" s="4"/>
      <c r="CM406" s="4"/>
      <c r="CN406" s="4">
        <v>123395.57692021683</v>
      </c>
    </row>
    <row r="407" spans="1:92" ht="15.5" x14ac:dyDescent="0.35">
      <c r="A407" s="20" t="s">
        <v>914</v>
      </c>
      <c r="B407" s="20" t="s">
        <v>914</v>
      </c>
      <c r="C407" s="21" t="s">
        <v>979</v>
      </c>
      <c r="D407" s="1" t="s">
        <v>768</v>
      </c>
      <c r="E407" s="1"/>
      <c r="G407" s="4"/>
      <c r="H407" s="4"/>
      <c r="I407" s="4"/>
      <c r="J407" s="4"/>
      <c r="K407" s="4"/>
      <c r="L407" s="4"/>
      <c r="M407" s="4"/>
      <c r="N407" s="4"/>
      <c r="O407" s="4"/>
      <c r="P407" s="4">
        <v>0</v>
      </c>
      <c r="Q407" s="4"/>
      <c r="R407" s="4"/>
      <c r="S407" s="4"/>
      <c r="T407" s="4"/>
      <c r="U407" s="4"/>
      <c r="V407" s="4"/>
      <c r="W407" s="4"/>
      <c r="X407" s="4"/>
      <c r="Y407" s="4"/>
      <c r="Z407" s="4">
        <v>0</v>
      </c>
      <c r="AA407" s="4"/>
      <c r="AB407" s="4"/>
      <c r="AC407" s="4"/>
      <c r="AD407" s="4"/>
      <c r="AE407" s="4"/>
      <c r="AF407" s="4"/>
      <c r="AG407" s="4"/>
      <c r="AH407" s="4"/>
      <c r="AI407" s="4"/>
      <c r="AJ407" s="4">
        <v>0</v>
      </c>
      <c r="AK407" s="4"/>
      <c r="AL407" s="4"/>
      <c r="AM407" s="4"/>
      <c r="AN407" s="4"/>
      <c r="AO407" s="4"/>
      <c r="AP407" s="4"/>
      <c r="AQ407" s="4"/>
      <c r="AR407" s="4"/>
      <c r="AS407" s="4"/>
      <c r="AT407" s="4">
        <v>0</v>
      </c>
      <c r="AU407" s="4">
        <v>0</v>
      </c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>
        <v>0</v>
      </c>
      <c r="BG407" s="4">
        <v>0</v>
      </c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>
        <v>0</v>
      </c>
      <c r="BS407" s="4">
        <v>0</v>
      </c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>
        <v>0</v>
      </c>
      <c r="CE407" s="4"/>
      <c r="CF407" s="4"/>
      <c r="CG407" s="4"/>
      <c r="CH407" s="4"/>
      <c r="CI407" s="4"/>
      <c r="CJ407" s="4"/>
      <c r="CK407" s="4"/>
      <c r="CL407" s="4"/>
      <c r="CM407" s="4"/>
      <c r="CN407" s="4">
        <v>86137.516169158509</v>
      </c>
    </row>
    <row r="408" spans="1:92" ht="15.5" x14ac:dyDescent="0.35">
      <c r="A408" s="20" t="s">
        <v>915</v>
      </c>
      <c r="B408" s="20" t="s">
        <v>915</v>
      </c>
      <c r="C408" s="21" t="s">
        <v>980</v>
      </c>
      <c r="D408" s="1" t="s">
        <v>769</v>
      </c>
      <c r="E408" s="1"/>
      <c r="G408" s="4"/>
      <c r="H408" s="4"/>
      <c r="I408" s="4"/>
      <c r="J408" s="4"/>
      <c r="K408" s="4"/>
      <c r="L408" s="4"/>
      <c r="M408" s="4"/>
      <c r="N408" s="4"/>
      <c r="O408" s="4"/>
      <c r="P408" s="4">
        <v>0</v>
      </c>
      <c r="Q408" s="4"/>
      <c r="R408" s="4"/>
      <c r="S408" s="4"/>
      <c r="T408" s="4"/>
      <c r="U408" s="4"/>
      <c r="V408" s="4"/>
      <c r="W408" s="4"/>
      <c r="X408" s="4"/>
      <c r="Y408" s="4"/>
      <c r="Z408" s="4">
        <v>0</v>
      </c>
      <c r="AA408" s="4"/>
      <c r="AB408" s="4"/>
      <c r="AC408" s="4"/>
      <c r="AD408" s="4"/>
      <c r="AE408" s="4"/>
      <c r="AF408" s="4"/>
      <c r="AG408" s="4"/>
      <c r="AH408" s="4"/>
      <c r="AI408" s="4"/>
      <c r="AJ408" s="4">
        <v>0</v>
      </c>
      <c r="AK408" s="4"/>
      <c r="AL408" s="4"/>
      <c r="AM408" s="4"/>
      <c r="AN408" s="4"/>
      <c r="AO408" s="4"/>
      <c r="AP408" s="4"/>
      <c r="AQ408" s="4"/>
      <c r="AR408" s="4"/>
      <c r="AS408" s="4"/>
      <c r="AT408" s="4">
        <v>0</v>
      </c>
      <c r="AU408" s="4">
        <v>0</v>
      </c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>
        <v>0</v>
      </c>
      <c r="BG408" s="4">
        <v>0</v>
      </c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>
        <v>0</v>
      </c>
      <c r="BS408" s="4">
        <v>0</v>
      </c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>
        <v>0</v>
      </c>
      <c r="CE408" s="4"/>
      <c r="CF408" s="4"/>
      <c r="CG408" s="4"/>
      <c r="CH408" s="4"/>
      <c r="CI408" s="4"/>
      <c r="CJ408" s="4"/>
      <c r="CK408" s="4"/>
      <c r="CL408" s="4"/>
      <c r="CM408" s="4"/>
      <c r="CN408" s="4">
        <v>56685.272748191637</v>
      </c>
    </row>
    <row r="409" spans="1:92" ht="15.5" x14ac:dyDescent="0.35">
      <c r="A409" s="20" t="s">
        <v>916</v>
      </c>
      <c r="B409" s="20" t="s">
        <v>916</v>
      </c>
      <c r="C409" s="21" t="s">
        <v>981</v>
      </c>
      <c r="D409" s="1" t="s">
        <v>769</v>
      </c>
      <c r="E409" s="1"/>
      <c r="G409" s="4"/>
      <c r="H409" s="4"/>
      <c r="I409" s="4"/>
      <c r="J409" s="4"/>
      <c r="K409" s="4"/>
      <c r="L409" s="4"/>
      <c r="M409" s="4"/>
      <c r="N409" s="4"/>
      <c r="O409" s="4"/>
      <c r="P409" s="4">
        <v>0</v>
      </c>
      <c r="Q409" s="4"/>
      <c r="R409" s="4"/>
      <c r="S409" s="4"/>
      <c r="T409" s="4"/>
      <c r="U409" s="4"/>
      <c r="V409" s="4"/>
      <c r="W409" s="4"/>
      <c r="X409" s="4"/>
      <c r="Y409" s="4"/>
      <c r="Z409" s="4">
        <v>0</v>
      </c>
      <c r="AA409" s="4"/>
      <c r="AB409" s="4"/>
      <c r="AC409" s="4"/>
      <c r="AD409" s="4"/>
      <c r="AE409" s="4"/>
      <c r="AF409" s="4"/>
      <c r="AG409" s="4"/>
      <c r="AH409" s="4"/>
      <c r="AI409" s="4"/>
      <c r="AJ409" s="4">
        <v>0</v>
      </c>
      <c r="AK409" s="4"/>
      <c r="AL409" s="4"/>
      <c r="AM409" s="4"/>
      <c r="AN409" s="4"/>
      <c r="AO409" s="4"/>
      <c r="AP409" s="4"/>
      <c r="AQ409" s="4"/>
      <c r="AR409" s="4"/>
      <c r="AS409" s="4"/>
      <c r="AT409" s="4">
        <v>0</v>
      </c>
      <c r="AU409" s="4">
        <v>0</v>
      </c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>
        <v>0</v>
      </c>
      <c r="BG409" s="4">
        <v>0</v>
      </c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>
        <v>0</v>
      </c>
      <c r="BS409" s="4">
        <v>0</v>
      </c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>
        <v>0</v>
      </c>
      <c r="CE409" s="4"/>
      <c r="CF409" s="4"/>
      <c r="CG409" s="4"/>
      <c r="CH409" s="4"/>
      <c r="CI409" s="4"/>
      <c r="CJ409" s="4"/>
      <c r="CK409" s="4"/>
      <c r="CL409" s="4"/>
      <c r="CM409" s="4"/>
      <c r="CN409" s="4">
        <v>560537.20857215009</v>
      </c>
    </row>
    <row r="410" spans="1:92" ht="15.5" x14ac:dyDescent="0.35">
      <c r="A410" s="20" t="s">
        <v>917</v>
      </c>
      <c r="B410" s="20" t="s">
        <v>917</v>
      </c>
      <c r="C410" s="21" t="s">
        <v>982</v>
      </c>
      <c r="D410" s="1" t="s">
        <v>769</v>
      </c>
      <c r="E410" s="1"/>
      <c r="G410" s="4"/>
      <c r="H410" s="4"/>
      <c r="I410" s="4"/>
      <c r="J410" s="4"/>
      <c r="K410" s="4"/>
      <c r="L410" s="4"/>
      <c r="M410" s="4"/>
      <c r="N410" s="4"/>
      <c r="O410" s="4"/>
      <c r="P410" s="4">
        <v>0</v>
      </c>
      <c r="Q410" s="4"/>
      <c r="R410" s="4"/>
      <c r="S410" s="4"/>
      <c r="T410" s="4"/>
      <c r="U410" s="4"/>
      <c r="V410" s="4"/>
      <c r="W410" s="4"/>
      <c r="X410" s="4"/>
      <c r="Y410" s="4"/>
      <c r="Z410" s="4">
        <v>0</v>
      </c>
      <c r="AA410" s="4"/>
      <c r="AB410" s="4"/>
      <c r="AC410" s="4"/>
      <c r="AD410" s="4"/>
      <c r="AE410" s="4"/>
      <c r="AF410" s="4"/>
      <c r="AG410" s="4"/>
      <c r="AH410" s="4"/>
      <c r="AI410" s="4"/>
      <c r="AJ410" s="4">
        <v>0</v>
      </c>
      <c r="AK410" s="4"/>
      <c r="AL410" s="4"/>
      <c r="AM410" s="4"/>
      <c r="AN410" s="4"/>
      <c r="AO410" s="4"/>
      <c r="AP410" s="4"/>
      <c r="AQ410" s="4"/>
      <c r="AR410" s="4"/>
      <c r="AS410" s="4"/>
      <c r="AT410" s="4">
        <v>0</v>
      </c>
      <c r="AU410" s="4">
        <v>0</v>
      </c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>
        <v>0</v>
      </c>
      <c r="BG410" s="4">
        <v>0</v>
      </c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>
        <v>0</v>
      </c>
      <c r="BS410" s="4">
        <v>0</v>
      </c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>
        <v>0</v>
      </c>
      <c r="CE410" s="4"/>
      <c r="CF410" s="4"/>
      <c r="CG410" s="4"/>
      <c r="CH410" s="4"/>
      <c r="CI410" s="4"/>
      <c r="CJ410" s="4"/>
      <c r="CK410" s="4"/>
      <c r="CL410" s="4"/>
      <c r="CM410" s="4"/>
      <c r="CN410" s="4">
        <v>351911.60368577827</v>
      </c>
    </row>
    <row r="411" spans="1:92" ht="15.5" x14ac:dyDescent="0.35">
      <c r="A411" s="20" t="s">
        <v>918</v>
      </c>
      <c r="B411" s="20" t="s">
        <v>918</v>
      </c>
      <c r="C411" s="21" t="s">
        <v>983</v>
      </c>
      <c r="D411" s="1" t="s">
        <v>769</v>
      </c>
      <c r="E411" s="1"/>
      <c r="G411" s="4"/>
      <c r="H411" s="4"/>
      <c r="I411" s="4"/>
      <c r="J411" s="4"/>
      <c r="K411" s="4"/>
      <c r="L411" s="4"/>
      <c r="M411" s="4"/>
      <c r="N411" s="4"/>
      <c r="O411" s="4"/>
      <c r="P411" s="4">
        <v>0</v>
      </c>
      <c r="Q411" s="4"/>
      <c r="R411" s="4"/>
      <c r="S411" s="4"/>
      <c r="T411" s="4"/>
      <c r="U411" s="4"/>
      <c r="V411" s="4"/>
      <c r="W411" s="4"/>
      <c r="X411" s="4"/>
      <c r="Y411" s="4"/>
      <c r="Z411" s="4">
        <v>0</v>
      </c>
      <c r="AA411" s="4"/>
      <c r="AB411" s="4"/>
      <c r="AC411" s="4"/>
      <c r="AD411" s="4"/>
      <c r="AE411" s="4"/>
      <c r="AF411" s="4"/>
      <c r="AG411" s="4"/>
      <c r="AH411" s="4"/>
      <c r="AI411" s="4"/>
      <c r="AJ411" s="4">
        <v>0</v>
      </c>
      <c r="AK411" s="4"/>
      <c r="AL411" s="4"/>
      <c r="AM411" s="4"/>
      <c r="AN411" s="4"/>
      <c r="AO411" s="4"/>
      <c r="AP411" s="4"/>
      <c r="AQ411" s="4"/>
      <c r="AR411" s="4"/>
      <c r="AS411" s="4"/>
      <c r="AT411" s="4">
        <v>0</v>
      </c>
      <c r="AU411" s="4">
        <v>0</v>
      </c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>
        <v>0</v>
      </c>
      <c r="BG411" s="4">
        <v>0</v>
      </c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>
        <v>0</v>
      </c>
      <c r="BS411" s="4">
        <v>0</v>
      </c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>
        <v>0</v>
      </c>
      <c r="CE411" s="4"/>
      <c r="CF411" s="4"/>
      <c r="CG411" s="4"/>
      <c r="CH411" s="4"/>
      <c r="CI411" s="4"/>
      <c r="CJ411" s="4"/>
      <c r="CK411" s="4"/>
      <c r="CL411" s="4"/>
      <c r="CM411" s="4"/>
      <c r="CN411" s="4">
        <v>419786.93727533956</v>
      </c>
    </row>
    <row r="412" spans="1:92" ht="15.5" x14ac:dyDescent="0.35">
      <c r="A412" s="20" t="s">
        <v>919</v>
      </c>
      <c r="B412" s="20" t="s">
        <v>919</v>
      </c>
      <c r="C412" s="21" t="s">
        <v>984</v>
      </c>
      <c r="D412" s="1" t="s">
        <v>769</v>
      </c>
      <c r="E412" s="1"/>
      <c r="G412" s="4"/>
      <c r="H412" s="4"/>
      <c r="I412" s="4"/>
      <c r="J412" s="4"/>
      <c r="K412" s="4"/>
      <c r="L412" s="4"/>
      <c r="M412" s="4"/>
      <c r="N412" s="4"/>
      <c r="O412" s="4"/>
      <c r="P412" s="4">
        <v>0</v>
      </c>
      <c r="Q412" s="4"/>
      <c r="R412" s="4"/>
      <c r="S412" s="4"/>
      <c r="T412" s="4"/>
      <c r="U412" s="4"/>
      <c r="V412" s="4"/>
      <c r="W412" s="4"/>
      <c r="X412" s="4"/>
      <c r="Y412" s="4"/>
      <c r="Z412" s="4">
        <v>0</v>
      </c>
      <c r="AA412" s="4"/>
      <c r="AB412" s="4"/>
      <c r="AC412" s="4"/>
      <c r="AD412" s="4"/>
      <c r="AE412" s="4"/>
      <c r="AF412" s="4"/>
      <c r="AG412" s="4"/>
      <c r="AH412" s="4"/>
      <c r="AI412" s="4"/>
      <c r="AJ412" s="4">
        <v>0</v>
      </c>
      <c r="AK412" s="4"/>
      <c r="AL412" s="4"/>
      <c r="AM412" s="4"/>
      <c r="AN412" s="4"/>
      <c r="AO412" s="4"/>
      <c r="AP412" s="4"/>
      <c r="AQ412" s="4"/>
      <c r="AR412" s="4"/>
      <c r="AS412" s="4"/>
      <c r="AT412" s="4">
        <v>0</v>
      </c>
      <c r="AU412" s="4">
        <v>0</v>
      </c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>
        <v>0</v>
      </c>
      <c r="BG412" s="4">
        <v>0</v>
      </c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>
        <v>0</v>
      </c>
      <c r="BS412" s="4">
        <v>0</v>
      </c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>
        <v>0</v>
      </c>
      <c r="CE412" s="4"/>
      <c r="CF412" s="4"/>
      <c r="CG412" s="4"/>
      <c r="CH412" s="4"/>
      <c r="CI412" s="4"/>
      <c r="CJ412" s="4"/>
      <c r="CK412" s="4"/>
      <c r="CL412" s="4"/>
      <c r="CM412" s="4"/>
      <c r="CN412" s="4">
        <v>286844.14317172422</v>
      </c>
    </row>
    <row r="413" spans="1:92" ht="15.5" x14ac:dyDescent="0.35">
      <c r="A413" s="20" t="s">
        <v>920</v>
      </c>
      <c r="B413" s="20" t="s">
        <v>920</v>
      </c>
      <c r="C413" s="21" t="s">
        <v>985</v>
      </c>
      <c r="D413" s="1" t="s">
        <v>769</v>
      </c>
      <c r="E413" s="1"/>
      <c r="G413" s="4"/>
      <c r="H413" s="4"/>
      <c r="I413" s="4"/>
      <c r="J413" s="4"/>
      <c r="K413" s="4"/>
      <c r="L413" s="4"/>
      <c r="M413" s="4"/>
      <c r="N413" s="4"/>
      <c r="O413" s="4"/>
      <c r="P413" s="4">
        <v>0</v>
      </c>
      <c r="Q413" s="4"/>
      <c r="R413" s="4"/>
      <c r="S413" s="4"/>
      <c r="T413" s="4"/>
      <c r="U413" s="4"/>
      <c r="V413" s="4"/>
      <c r="W413" s="4"/>
      <c r="X413" s="4"/>
      <c r="Y413" s="4"/>
      <c r="Z413" s="4">
        <v>0</v>
      </c>
      <c r="AA413" s="4"/>
      <c r="AB413" s="4"/>
      <c r="AC413" s="4"/>
      <c r="AD413" s="4"/>
      <c r="AE413" s="4"/>
      <c r="AF413" s="4"/>
      <c r="AG413" s="4"/>
      <c r="AH413" s="4"/>
      <c r="AI413" s="4"/>
      <c r="AJ413" s="4">
        <v>0</v>
      </c>
      <c r="AK413" s="4"/>
      <c r="AL413" s="4"/>
      <c r="AM413" s="4"/>
      <c r="AN413" s="4"/>
      <c r="AO413" s="4"/>
      <c r="AP413" s="4"/>
      <c r="AQ413" s="4"/>
      <c r="AR413" s="4"/>
      <c r="AS413" s="4"/>
      <c r="AT413" s="4">
        <v>0</v>
      </c>
      <c r="AU413" s="4">
        <v>0</v>
      </c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>
        <v>0</v>
      </c>
      <c r="BG413" s="4">
        <v>0</v>
      </c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>
        <v>0</v>
      </c>
      <c r="BS413" s="4">
        <v>0</v>
      </c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>
        <v>0</v>
      </c>
      <c r="CE413" s="4"/>
      <c r="CF413" s="4"/>
      <c r="CG413" s="4"/>
      <c r="CH413" s="4"/>
      <c r="CI413" s="4"/>
      <c r="CJ413" s="4"/>
      <c r="CK413" s="4"/>
      <c r="CL413" s="4"/>
      <c r="CM413" s="4"/>
      <c r="CN413" s="4">
        <v>415368.76654248603</v>
      </c>
    </row>
    <row r="414" spans="1:92" ht="15.5" x14ac:dyDescent="0.35">
      <c r="A414" s="20" t="s">
        <v>921</v>
      </c>
      <c r="B414" s="20" t="s">
        <v>921</v>
      </c>
      <c r="C414" s="21" t="s">
        <v>986</v>
      </c>
      <c r="D414" s="1" t="s">
        <v>770</v>
      </c>
      <c r="E414" s="1" t="s">
        <v>843</v>
      </c>
      <c r="G414" s="4"/>
      <c r="H414" s="4"/>
      <c r="I414" s="4"/>
      <c r="J414" s="4"/>
      <c r="K414" s="4"/>
      <c r="L414" s="4"/>
      <c r="M414" s="4"/>
      <c r="N414" s="4"/>
      <c r="O414" s="4"/>
      <c r="P414" s="4">
        <v>0</v>
      </c>
      <c r="Q414" s="4"/>
      <c r="R414" s="4"/>
      <c r="S414" s="4"/>
      <c r="T414" s="4"/>
      <c r="U414" s="4"/>
      <c r="V414" s="4"/>
      <c r="W414" s="4"/>
      <c r="X414" s="4"/>
      <c r="Y414" s="4"/>
      <c r="Z414" s="4">
        <v>0</v>
      </c>
      <c r="AA414" s="4"/>
      <c r="AB414" s="4"/>
      <c r="AC414" s="4"/>
      <c r="AD414" s="4"/>
      <c r="AE414" s="4"/>
      <c r="AF414" s="4"/>
      <c r="AG414" s="4"/>
      <c r="AH414" s="4"/>
      <c r="AI414" s="4"/>
      <c r="AJ414" s="4">
        <v>0</v>
      </c>
      <c r="AK414" s="4"/>
      <c r="AL414" s="4"/>
      <c r="AM414" s="4"/>
      <c r="AN414" s="4"/>
      <c r="AO414" s="4"/>
      <c r="AP414" s="4"/>
      <c r="AQ414" s="4"/>
      <c r="AR414" s="4"/>
      <c r="AS414" s="4"/>
      <c r="AT414" s="4">
        <v>0</v>
      </c>
      <c r="AU414" s="4">
        <v>0</v>
      </c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>
        <v>0</v>
      </c>
      <c r="BG414" s="4">
        <v>0</v>
      </c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>
        <v>0</v>
      </c>
      <c r="BS414" s="4">
        <v>0</v>
      </c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>
        <v>0</v>
      </c>
      <c r="CE414" s="4"/>
      <c r="CF414" s="4"/>
      <c r="CG414" s="4"/>
      <c r="CH414" s="4"/>
      <c r="CI414" s="4"/>
      <c r="CJ414" s="4"/>
      <c r="CK414" s="4"/>
      <c r="CL414" s="4"/>
      <c r="CM414" s="4"/>
      <c r="CN414" s="4">
        <v>19424.144742392305</v>
      </c>
    </row>
    <row r="415" spans="1:92" ht="15.5" x14ac:dyDescent="0.35">
      <c r="A415" s="20" t="s">
        <v>828</v>
      </c>
      <c r="B415" s="20" t="s">
        <v>828</v>
      </c>
      <c r="C415" s="21" t="s">
        <v>987</v>
      </c>
      <c r="D415" s="1" t="s">
        <v>769</v>
      </c>
      <c r="E415" s="1"/>
      <c r="G415" s="4"/>
      <c r="H415" s="4"/>
      <c r="I415" s="4"/>
      <c r="J415" s="4"/>
      <c r="K415" s="4"/>
      <c r="L415" s="4"/>
      <c r="M415" s="4"/>
      <c r="N415" s="4"/>
      <c r="O415" s="4"/>
      <c r="P415" s="4">
        <v>0</v>
      </c>
      <c r="Q415" s="4"/>
      <c r="R415" s="4"/>
      <c r="S415" s="4"/>
      <c r="T415" s="4"/>
      <c r="U415" s="4"/>
      <c r="V415" s="4"/>
      <c r="W415" s="4"/>
      <c r="X415" s="4"/>
      <c r="Y415" s="4"/>
      <c r="Z415" s="4">
        <v>0</v>
      </c>
      <c r="AA415" s="4"/>
      <c r="AB415" s="4"/>
      <c r="AC415" s="4"/>
      <c r="AD415" s="4"/>
      <c r="AE415" s="4"/>
      <c r="AF415" s="4"/>
      <c r="AG415" s="4"/>
      <c r="AH415" s="4"/>
      <c r="AI415" s="4"/>
      <c r="AJ415" s="4">
        <v>0</v>
      </c>
      <c r="AK415" s="4"/>
      <c r="AL415" s="4"/>
      <c r="AM415" s="4"/>
      <c r="AN415" s="4"/>
      <c r="AO415" s="4"/>
      <c r="AP415" s="4"/>
      <c r="AQ415" s="4"/>
      <c r="AR415" s="4"/>
      <c r="AS415" s="4"/>
      <c r="AT415" s="4">
        <v>0</v>
      </c>
      <c r="AU415" s="4">
        <v>0</v>
      </c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>
        <v>0</v>
      </c>
      <c r="BG415" s="4">
        <v>0</v>
      </c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>
        <v>0</v>
      </c>
      <c r="BS415" s="4">
        <v>0</v>
      </c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>
        <v>0</v>
      </c>
      <c r="CE415" s="4"/>
      <c r="CF415" s="4"/>
      <c r="CG415" s="4"/>
      <c r="CH415" s="4"/>
      <c r="CI415" s="4"/>
      <c r="CJ415" s="4"/>
      <c r="CK415" s="4"/>
      <c r="CL415" s="4"/>
      <c r="CM415" s="4"/>
      <c r="CN415" s="4">
        <v>7212716.1876229998</v>
      </c>
    </row>
    <row r="416" spans="1:92" ht="15.5" x14ac:dyDescent="0.35">
      <c r="A416" s="20" t="s">
        <v>922</v>
      </c>
      <c r="B416" s="20" t="s">
        <v>922</v>
      </c>
      <c r="C416" s="21" t="s">
        <v>988</v>
      </c>
      <c r="D416" s="1" t="s">
        <v>769</v>
      </c>
      <c r="E416" s="1"/>
      <c r="G416" s="4"/>
      <c r="H416" s="4"/>
      <c r="I416" s="4"/>
      <c r="J416" s="4"/>
      <c r="K416" s="4"/>
      <c r="L416" s="4"/>
      <c r="M416" s="4"/>
      <c r="N416" s="4"/>
      <c r="O416" s="4"/>
      <c r="P416" s="4">
        <v>0</v>
      </c>
      <c r="Q416" s="4"/>
      <c r="R416" s="4"/>
      <c r="S416" s="4"/>
      <c r="T416" s="4"/>
      <c r="U416" s="4"/>
      <c r="V416" s="4"/>
      <c r="W416" s="4"/>
      <c r="X416" s="4"/>
      <c r="Y416" s="4"/>
      <c r="Z416" s="4">
        <v>0</v>
      </c>
      <c r="AA416" s="4"/>
      <c r="AB416" s="4"/>
      <c r="AC416" s="4"/>
      <c r="AD416" s="4"/>
      <c r="AE416" s="4"/>
      <c r="AF416" s="4"/>
      <c r="AG416" s="4"/>
      <c r="AH416" s="4"/>
      <c r="AI416" s="4"/>
      <c r="AJ416" s="4">
        <v>0</v>
      </c>
      <c r="AK416" s="4"/>
      <c r="AL416" s="4"/>
      <c r="AM416" s="4"/>
      <c r="AN416" s="4"/>
      <c r="AO416" s="4"/>
      <c r="AP416" s="4"/>
      <c r="AQ416" s="4"/>
      <c r="AR416" s="4"/>
      <c r="AS416" s="4"/>
      <c r="AT416" s="4">
        <v>0</v>
      </c>
      <c r="AU416" s="4">
        <v>0</v>
      </c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>
        <v>0</v>
      </c>
      <c r="BG416" s="4">
        <v>0</v>
      </c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>
        <v>0</v>
      </c>
      <c r="BS416" s="4">
        <v>0</v>
      </c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>
        <v>0</v>
      </c>
      <c r="CE416" s="4"/>
      <c r="CF416" s="4"/>
      <c r="CG416" s="4"/>
      <c r="CH416" s="4"/>
      <c r="CI416" s="4"/>
      <c r="CJ416" s="4"/>
      <c r="CK416" s="4"/>
      <c r="CL416" s="4"/>
      <c r="CM416" s="4"/>
      <c r="CN416" s="4">
        <v>83177.2781068888</v>
      </c>
    </row>
    <row r="417" spans="1:92" ht="15.5" x14ac:dyDescent="0.35">
      <c r="A417" s="20" t="s">
        <v>923</v>
      </c>
      <c r="B417" s="20" t="s">
        <v>923</v>
      </c>
      <c r="C417" s="21" t="s">
        <v>989</v>
      </c>
      <c r="D417" s="1" t="s">
        <v>769</v>
      </c>
      <c r="E417" s="1"/>
      <c r="G417" s="4"/>
      <c r="H417" s="4"/>
      <c r="I417" s="4"/>
      <c r="J417" s="4"/>
      <c r="K417" s="4"/>
      <c r="L417" s="4"/>
      <c r="M417" s="4"/>
      <c r="N417" s="4"/>
      <c r="O417" s="4"/>
      <c r="P417" s="4">
        <v>0</v>
      </c>
      <c r="Q417" s="4"/>
      <c r="R417" s="4"/>
      <c r="S417" s="4"/>
      <c r="T417" s="4"/>
      <c r="U417" s="4"/>
      <c r="V417" s="4"/>
      <c r="W417" s="4"/>
      <c r="X417" s="4"/>
      <c r="Y417" s="4"/>
      <c r="Z417" s="4">
        <v>0</v>
      </c>
      <c r="AA417" s="4"/>
      <c r="AB417" s="4"/>
      <c r="AC417" s="4"/>
      <c r="AD417" s="4"/>
      <c r="AE417" s="4"/>
      <c r="AF417" s="4"/>
      <c r="AG417" s="4"/>
      <c r="AH417" s="4"/>
      <c r="AI417" s="4"/>
      <c r="AJ417" s="4">
        <v>0</v>
      </c>
      <c r="AK417" s="4"/>
      <c r="AL417" s="4"/>
      <c r="AM417" s="4"/>
      <c r="AN417" s="4"/>
      <c r="AO417" s="4"/>
      <c r="AP417" s="4"/>
      <c r="AQ417" s="4"/>
      <c r="AR417" s="4"/>
      <c r="AS417" s="4"/>
      <c r="AT417" s="4">
        <v>0</v>
      </c>
      <c r="AU417" s="4">
        <v>0</v>
      </c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>
        <v>0</v>
      </c>
      <c r="BG417" s="4">
        <v>0</v>
      </c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>
        <v>0</v>
      </c>
      <c r="BS417" s="4">
        <v>0</v>
      </c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>
        <v>0</v>
      </c>
      <c r="CE417" s="4"/>
      <c r="CF417" s="4"/>
      <c r="CG417" s="4"/>
      <c r="CH417" s="4"/>
      <c r="CI417" s="4"/>
      <c r="CJ417" s="4"/>
      <c r="CK417" s="4"/>
      <c r="CL417" s="4"/>
      <c r="CM417" s="4"/>
      <c r="CN417" s="4">
        <v>156974.08028843696</v>
      </c>
    </row>
    <row r="418" spans="1:92" ht="15.5" x14ac:dyDescent="0.35">
      <c r="A418" s="20" t="s">
        <v>924</v>
      </c>
      <c r="B418" s="20" t="s">
        <v>924</v>
      </c>
      <c r="C418" s="21" t="s">
        <v>990</v>
      </c>
      <c r="D418" s="1" t="s">
        <v>769</v>
      </c>
      <c r="E418" s="1"/>
      <c r="G418" s="4"/>
      <c r="H418" s="4"/>
      <c r="I418" s="4"/>
      <c r="J418" s="4"/>
      <c r="K418" s="4"/>
      <c r="L418" s="4"/>
      <c r="M418" s="4"/>
      <c r="N418" s="4"/>
      <c r="O418" s="4"/>
      <c r="P418" s="4">
        <v>0</v>
      </c>
      <c r="Q418" s="4"/>
      <c r="R418" s="4"/>
      <c r="S418" s="4"/>
      <c r="T418" s="4"/>
      <c r="U418" s="4"/>
      <c r="V418" s="4"/>
      <c r="W418" s="4"/>
      <c r="X418" s="4"/>
      <c r="Y418" s="4"/>
      <c r="Z418" s="4">
        <v>0</v>
      </c>
      <c r="AA418" s="4"/>
      <c r="AB418" s="4"/>
      <c r="AC418" s="4"/>
      <c r="AD418" s="4"/>
      <c r="AE418" s="4"/>
      <c r="AF418" s="4"/>
      <c r="AG418" s="4"/>
      <c r="AH418" s="4"/>
      <c r="AI418" s="4"/>
      <c r="AJ418" s="4">
        <v>0</v>
      </c>
      <c r="AK418" s="4"/>
      <c r="AL418" s="4"/>
      <c r="AM418" s="4"/>
      <c r="AN418" s="4"/>
      <c r="AO418" s="4"/>
      <c r="AP418" s="4"/>
      <c r="AQ418" s="4"/>
      <c r="AR418" s="4"/>
      <c r="AS418" s="4"/>
      <c r="AT418" s="4">
        <v>0</v>
      </c>
      <c r="AU418" s="4">
        <v>0</v>
      </c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>
        <v>0</v>
      </c>
      <c r="BG418" s="4">
        <v>0</v>
      </c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>
        <v>0</v>
      </c>
      <c r="BS418" s="4">
        <v>0</v>
      </c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>
        <v>0</v>
      </c>
      <c r="CE418" s="4"/>
      <c r="CF418" s="4"/>
      <c r="CG418" s="4"/>
      <c r="CH418" s="4"/>
      <c r="CI418" s="4"/>
      <c r="CJ418" s="4"/>
      <c r="CK418" s="4"/>
      <c r="CL418" s="4"/>
      <c r="CM418" s="4"/>
      <c r="CN418" s="4">
        <v>42992.736414915998</v>
      </c>
    </row>
    <row r="419" spans="1:92" ht="15.5" x14ac:dyDescent="0.35">
      <c r="A419" s="20" t="s">
        <v>925</v>
      </c>
      <c r="B419" s="20" t="s">
        <v>925</v>
      </c>
      <c r="C419" s="21" t="s">
        <v>991</v>
      </c>
      <c r="D419" s="1" t="s">
        <v>770</v>
      </c>
      <c r="E419" s="1" t="s">
        <v>843</v>
      </c>
      <c r="G419" s="4"/>
      <c r="H419" s="4"/>
      <c r="I419" s="4"/>
      <c r="J419" s="4"/>
      <c r="K419" s="4"/>
      <c r="L419" s="4"/>
      <c r="M419" s="4"/>
      <c r="N419" s="4"/>
      <c r="O419" s="4"/>
      <c r="P419" s="4">
        <v>0</v>
      </c>
      <c r="Q419" s="4"/>
      <c r="R419" s="4"/>
      <c r="S419" s="4"/>
      <c r="T419" s="4"/>
      <c r="U419" s="4"/>
      <c r="V419" s="4"/>
      <c r="W419" s="4"/>
      <c r="X419" s="4"/>
      <c r="Y419" s="4"/>
      <c r="Z419" s="4">
        <v>0</v>
      </c>
      <c r="AA419" s="4"/>
      <c r="AB419" s="4"/>
      <c r="AC419" s="4"/>
      <c r="AD419" s="4"/>
      <c r="AE419" s="4"/>
      <c r="AF419" s="4"/>
      <c r="AG419" s="4"/>
      <c r="AH419" s="4"/>
      <c r="AI419" s="4"/>
      <c r="AJ419" s="4">
        <v>0</v>
      </c>
      <c r="AK419" s="4"/>
      <c r="AL419" s="4"/>
      <c r="AM419" s="4"/>
      <c r="AN419" s="4"/>
      <c r="AO419" s="4"/>
      <c r="AP419" s="4"/>
      <c r="AQ419" s="4"/>
      <c r="AR419" s="4"/>
      <c r="AS419" s="4"/>
      <c r="AT419" s="4">
        <v>0</v>
      </c>
      <c r="AU419" s="4">
        <v>0</v>
      </c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>
        <v>0</v>
      </c>
      <c r="BG419" s="4">
        <v>0</v>
      </c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>
        <v>0</v>
      </c>
      <c r="BS419" s="4">
        <v>0</v>
      </c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>
        <v>0</v>
      </c>
      <c r="CE419" s="4"/>
      <c r="CF419" s="4"/>
      <c r="CG419" s="4"/>
      <c r="CH419" s="4"/>
      <c r="CI419" s="4"/>
      <c r="CJ419" s="4"/>
      <c r="CK419" s="4"/>
      <c r="CL419" s="4"/>
      <c r="CM419" s="4"/>
      <c r="CN419" s="4">
        <v>58244.734219170947</v>
      </c>
    </row>
    <row r="420" spans="1:92" ht="15.5" x14ac:dyDescent="0.35">
      <c r="A420" s="20" t="s">
        <v>926</v>
      </c>
      <c r="B420" s="20" t="s">
        <v>926</v>
      </c>
      <c r="C420" s="21" t="s">
        <v>992</v>
      </c>
      <c r="D420" s="1" t="s">
        <v>769</v>
      </c>
      <c r="E420" s="1"/>
      <c r="G420" s="4"/>
      <c r="H420" s="4"/>
      <c r="I420" s="4"/>
      <c r="J420" s="4"/>
      <c r="K420" s="4"/>
      <c r="L420" s="4"/>
      <c r="M420" s="4"/>
      <c r="N420" s="4"/>
      <c r="O420" s="4"/>
      <c r="P420" s="4">
        <v>0</v>
      </c>
      <c r="Q420" s="4"/>
      <c r="R420" s="4"/>
      <c r="S420" s="4"/>
      <c r="T420" s="4"/>
      <c r="U420" s="4"/>
      <c r="V420" s="4"/>
      <c r="W420" s="4"/>
      <c r="X420" s="4"/>
      <c r="Y420" s="4"/>
      <c r="Z420" s="4">
        <v>0</v>
      </c>
      <c r="AA420" s="4"/>
      <c r="AB420" s="4"/>
      <c r="AC420" s="4"/>
      <c r="AD420" s="4"/>
      <c r="AE420" s="4"/>
      <c r="AF420" s="4"/>
      <c r="AG420" s="4"/>
      <c r="AH420" s="4"/>
      <c r="AI420" s="4"/>
      <c r="AJ420" s="4">
        <v>0</v>
      </c>
      <c r="AK420" s="4"/>
      <c r="AL420" s="4"/>
      <c r="AM420" s="4"/>
      <c r="AN420" s="4"/>
      <c r="AO420" s="4"/>
      <c r="AP420" s="4"/>
      <c r="AQ420" s="4"/>
      <c r="AR420" s="4"/>
      <c r="AS420" s="4"/>
      <c r="AT420" s="4">
        <v>0</v>
      </c>
      <c r="AU420" s="4">
        <v>0</v>
      </c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>
        <v>0</v>
      </c>
      <c r="BG420" s="4">
        <v>0</v>
      </c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>
        <v>0</v>
      </c>
      <c r="BS420" s="4">
        <v>0</v>
      </c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>
        <v>0</v>
      </c>
      <c r="CE420" s="4"/>
      <c r="CF420" s="4"/>
      <c r="CG420" s="4"/>
      <c r="CH420" s="4"/>
      <c r="CI420" s="4"/>
      <c r="CJ420" s="4"/>
      <c r="CK420" s="4"/>
      <c r="CL420" s="4"/>
      <c r="CM420" s="4"/>
      <c r="CN420" s="4">
        <v>6551.9889106812598</v>
      </c>
    </row>
    <row r="421" spans="1:92" ht="15.5" x14ac:dyDescent="0.35">
      <c r="A421" s="20" t="s">
        <v>927</v>
      </c>
      <c r="B421" s="20" t="s">
        <v>927</v>
      </c>
      <c r="C421" s="21" t="s">
        <v>993</v>
      </c>
      <c r="D421" s="1" t="s">
        <v>769</v>
      </c>
      <c r="E421" s="1"/>
      <c r="G421" s="4"/>
      <c r="H421" s="4"/>
      <c r="I421" s="4"/>
      <c r="J421" s="4"/>
      <c r="K421" s="4"/>
      <c r="L421" s="4"/>
      <c r="M421" s="4"/>
      <c r="N421" s="4"/>
      <c r="O421" s="4"/>
      <c r="P421" s="4">
        <v>0</v>
      </c>
      <c r="Q421" s="4"/>
      <c r="R421" s="4"/>
      <c r="S421" s="4"/>
      <c r="T421" s="4"/>
      <c r="U421" s="4"/>
      <c r="V421" s="4"/>
      <c r="W421" s="4"/>
      <c r="X421" s="4"/>
      <c r="Y421" s="4"/>
      <c r="Z421" s="4">
        <v>0</v>
      </c>
      <c r="AA421" s="4"/>
      <c r="AB421" s="4"/>
      <c r="AC421" s="4"/>
      <c r="AD421" s="4"/>
      <c r="AE421" s="4"/>
      <c r="AF421" s="4"/>
      <c r="AG421" s="4"/>
      <c r="AH421" s="4"/>
      <c r="AI421" s="4"/>
      <c r="AJ421" s="4">
        <v>0</v>
      </c>
      <c r="AK421" s="4"/>
      <c r="AL421" s="4"/>
      <c r="AM421" s="4"/>
      <c r="AN421" s="4"/>
      <c r="AO421" s="4"/>
      <c r="AP421" s="4"/>
      <c r="AQ421" s="4"/>
      <c r="AR421" s="4"/>
      <c r="AS421" s="4"/>
      <c r="AT421" s="4">
        <v>0</v>
      </c>
      <c r="AU421" s="4">
        <v>0</v>
      </c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>
        <v>0</v>
      </c>
      <c r="BG421" s="4">
        <v>0</v>
      </c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>
        <v>0</v>
      </c>
      <c r="BS421" s="4">
        <v>0</v>
      </c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>
        <v>0</v>
      </c>
      <c r="CE421" s="4"/>
      <c r="CF421" s="4"/>
      <c r="CG421" s="4"/>
      <c r="CH421" s="4"/>
      <c r="CI421" s="4"/>
      <c r="CJ421" s="4"/>
      <c r="CK421" s="4"/>
      <c r="CL421" s="4"/>
      <c r="CM421" s="4"/>
      <c r="CN421" s="4">
        <v>1518.7367423546966</v>
      </c>
    </row>
    <row r="422" spans="1:92" ht="15.5" x14ac:dyDescent="0.35">
      <c r="A422" s="20" t="s">
        <v>928</v>
      </c>
      <c r="B422" s="20" t="s">
        <v>928</v>
      </c>
      <c r="C422" s="21" t="s">
        <v>994</v>
      </c>
      <c r="D422" s="1" t="s">
        <v>769</v>
      </c>
      <c r="E422" s="1"/>
      <c r="G422" s="4"/>
      <c r="H422" s="4"/>
      <c r="I422" s="4"/>
      <c r="J422" s="4"/>
      <c r="K422" s="4"/>
      <c r="L422" s="4"/>
      <c r="M422" s="4"/>
      <c r="N422" s="4"/>
      <c r="O422" s="4"/>
      <c r="P422" s="4">
        <v>0</v>
      </c>
      <c r="Q422" s="4"/>
      <c r="R422" s="4"/>
      <c r="S422" s="4"/>
      <c r="T422" s="4"/>
      <c r="U422" s="4"/>
      <c r="V422" s="4"/>
      <c r="W422" s="4"/>
      <c r="X422" s="4"/>
      <c r="Y422" s="4"/>
      <c r="Z422" s="4">
        <v>0</v>
      </c>
      <c r="AA422" s="4"/>
      <c r="AB422" s="4"/>
      <c r="AC422" s="4"/>
      <c r="AD422" s="4"/>
      <c r="AE422" s="4"/>
      <c r="AF422" s="4"/>
      <c r="AG422" s="4"/>
      <c r="AH422" s="4"/>
      <c r="AI422" s="4"/>
      <c r="AJ422" s="4">
        <v>0</v>
      </c>
      <c r="AK422" s="4"/>
      <c r="AL422" s="4"/>
      <c r="AM422" s="4"/>
      <c r="AN422" s="4"/>
      <c r="AO422" s="4"/>
      <c r="AP422" s="4"/>
      <c r="AQ422" s="4"/>
      <c r="AR422" s="4"/>
      <c r="AS422" s="4"/>
      <c r="AT422" s="4">
        <v>0</v>
      </c>
      <c r="AU422" s="4">
        <v>0</v>
      </c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>
        <v>0</v>
      </c>
      <c r="BG422" s="4">
        <v>0</v>
      </c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>
        <v>0</v>
      </c>
      <c r="BS422" s="4">
        <v>0</v>
      </c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>
        <v>0</v>
      </c>
      <c r="CE422" s="4"/>
      <c r="CF422" s="4"/>
      <c r="CG422" s="4"/>
      <c r="CH422" s="4"/>
      <c r="CI422" s="4"/>
      <c r="CJ422" s="4"/>
      <c r="CK422" s="4"/>
      <c r="CL422" s="4"/>
      <c r="CM422" s="4"/>
      <c r="CN422" s="4">
        <v>15685.445649311452</v>
      </c>
    </row>
    <row r="423" spans="1:92" ht="15.5" x14ac:dyDescent="0.35">
      <c r="A423" s="20" t="s">
        <v>929</v>
      </c>
      <c r="B423" s="20" t="s">
        <v>929</v>
      </c>
      <c r="C423" s="21" t="s">
        <v>995</v>
      </c>
      <c r="D423" s="23" t="s">
        <v>769</v>
      </c>
      <c r="E423" s="1"/>
      <c r="G423" s="4"/>
      <c r="H423" s="4"/>
      <c r="I423" s="4"/>
      <c r="J423" s="4"/>
      <c r="K423" s="4"/>
      <c r="L423" s="4"/>
      <c r="M423" s="4"/>
      <c r="N423" s="4"/>
      <c r="O423" s="4"/>
      <c r="P423" s="4">
        <v>0</v>
      </c>
      <c r="Q423" s="4"/>
      <c r="R423" s="4"/>
      <c r="S423" s="4"/>
      <c r="T423" s="4"/>
      <c r="U423" s="4"/>
      <c r="V423" s="4"/>
      <c r="W423" s="4"/>
      <c r="X423" s="4"/>
      <c r="Y423" s="4"/>
      <c r="Z423" s="4">
        <v>0</v>
      </c>
      <c r="AA423" s="4"/>
      <c r="AB423" s="4"/>
      <c r="AC423" s="4"/>
      <c r="AD423" s="4"/>
      <c r="AE423" s="4"/>
      <c r="AF423" s="4"/>
      <c r="AG423" s="4"/>
      <c r="AH423" s="4"/>
      <c r="AI423" s="4"/>
      <c r="AJ423" s="4">
        <v>0</v>
      </c>
      <c r="AK423" s="4"/>
      <c r="AL423" s="4"/>
      <c r="AM423" s="4"/>
      <c r="AN423" s="4"/>
      <c r="AO423" s="4"/>
      <c r="AP423" s="4"/>
      <c r="AQ423" s="4"/>
      <c r="AR423" s="4"/>
      <c r="AS423" s="4"/>
      <c r="AT423" s="4">
        <v>0</v>
      </c>
      <c r="AU423" s="4">
        <v>0</v>
      </c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>
        <v>0</v>
      </c>
      <c r="BG423" s="4">
        <v>0</v>
      </c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>
        <v>0</v>
      </c>
      <c r="BS423" s="4">
        <v>0</v>
      </c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>
        <v>0</v>
      </c>
      <c r="CE423" s="4"/>
      <c r="CF423" s="4"/>
      <c r="CG423" s="4"/>
      <c r="CH423" s="4"/>
      <c r="CI423" s="4"/>
      <c r="CJ423" s="4"/>
      <c r="CK423" s="4"/>
      <c r="CL423" s="4"/>
      <c r="CM423" s="4"/>
      <c r="CN423" s="4">
        <v>375.26983080301471</v>
      </c>
    </row>
    <row r="424" spans="1:92" ht="15.5" x14ac:dyDescent="0.35">
      <c r="A424" s="20" t="s">
        <v>930</v>
      </c>
      <c r="B424" s="20" t="s">
        <v>930</v>
      </c>
      <c r="C424" s="21" t="s">
        <v>996</v>
      </c>
      <c r="D424" s="23" t="s">
        <v>769</v>
      </c>
      <c r="E424" s="1"/>
      <c r="G424" s="4"/>
      <c r="H424" s="4"/>
      <c r="I424" s="4"/>
      <c r="J424" s="4"/>
      <c r="K424" s="4"/>
      <c r="L424" s="4"/>
      <c r="M424" s="4"/>
      <c r="N424" s="4"/>
      <c r="O424" s="4"/>
      <c r="P424" s="4">
        <v>0</v>
      </c>
      <c r="Q424" s="4"/>
      <c r="R424" s="4"/>
      <c r="S424" s="4"/>
      <c r="T424" s="4"/>
      <c r="U424" s="4"/>
      <c r="V424" s="4"/>
      <c r="W424" s="4"/>
      <c r="X424" s="4"/>
      <c r="Y424" s="4"/>
      <c r="Z424" s="4">
        <v>0</v>
      </c>
      <c r="AA424" s="4"/>
      <c r="AB424" s="4"/>
      <c r="AC424" s="4"/>
      <c r="AD424" s="4"/>
      <c r="AE424" s="4"/>
      <c r="AF424" s="4"/>
      <c r="AG424" s="4"/>
      <c r="AH424" s="4"/>
      <c r="AI424" s="4"/>
      <c r="AJ424" s="4">
        <v>0</v>
      </c>
      <c r="AK424" s="4"/>
      <c r="AL424" s="4"/>
      <c r="AM424" s="4"/>
      <c r="AN424" s="4"/>
      <c r="AO424" s="4"/>
      <c r="AP424" s="4"/>
      <c r="AQ424" s="4"/>
      <c r="AR424" s="4"/>
      <c r="AS424" s="4"/>
      <c r="AT424" s="4">
        <v>0</v>
      </c>
      <c r="AU424" s="4">
        <v>0</v>
      </c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>
        <v>0</v>
      </c>
      <c r="BG424" s="4">
        <v>0</v>
      </c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>
        <v>0</v>
      </c>
      <c r="BS424" s="4">
        <v>0</v>
      </c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>
        <v>0</v>
      </c>
      <c r="CE424" s="4"/>
      <c r="CF424" s="4"/>
      <c r="CG424" s="4"/>
      <c r="CH424" s="4"/>
      <c r="CI424" s="4"/>
      <c r="CJ424" s="4"/>
      <c r="CK424" s="4"/>
      <c r="CL424" s="4"/>
      <c r="CM424" s="4"/>
      <c r="CN424" s="4">
        <v>1039584.7234877577</v>
      </c>
    </row>
    <row r="425" spans="1:92" ht="15.5" x14ac:dyDescent="0.35">
      <c r="A425" s="20" t="s">
        <v>931</v>
      </c>
      <c r="B425" s="20" t="s">
        <v>931</v>
      </c>
      <c r="C425" s="21" t="s">
        <v>997</v>
      </c>
      <c r="D425" s="1" t="s">
        <v>769</v>
      </c>
      <c r="E425" s="1"/>
      <c r="G425" s="4"/>
      <c r="H425" s="4"/>
      <c r="I425" s="4"/>
      <c r="J425" s="4"/>
      <c r="K425" s="4"/>
      <c r="L425" s="4"/>
      <c r="M425" s="4"/>
      <c r="N425" s="4"/>
      <c r="O425" s="4"/>
      <c r="P425" s="4">
        <v>0</v>
      </c>
      <c r="Q425" s="4"/>
      <c r="R425" s="4"/>
      <c r="S425" s="4"/>
      <c r="T425" s="4"/>
      <c r="U425" s="4"/>
      <c r="V425" s="4"/>
      <c r="W425" s="4"/>
      <c r="X425" s="4"/>
      <c r="Y425" s="4"/>
      <c r="Z425" s="4">
        <v>0</v>
      </c>
      <c r="AA425" s="4"/>
      <c r="AB425" s="4"/>
      <c r="AC425" s="4"/>
      <c r="AD425" s="4"/>
      <c r="AE425" s="4"/>
      <c r="AF425" s="4"/>
      <c r="AG425" s="4"/>
      <c r="AH425" s="4"/>
      <c r="AI425" s="4"/>
      <c r="AJ425" s="4">
        <v>0</v>
      </c>
      <c r="AK425" s="4"/>
      <c r="AL425" s="4"/>
      <c r="AM425" s="4"/>
      <c r="AN425" s="4"/>
      <c r="AO425" s="4"/>
      <c r="AP425" s="4"/>
      <c r="AQ425" s="4"/>
      <c r="AR425" s="4"/>
      <c r="AS425" s="4"/>
      <c r="AT425" s="4">
        <v>0</v>
      </c>
      <c r="AU425" s="4">
        <v>0</v>
      </c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>
        <v>0</v>
      </c>
      <c r="BG425" s="4">
        <v>0</v>
      </c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>
        <v>0</v>
      </c>
      <c r="BS425" s="4">
        <v>0</v>
      </c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>
        <v>0</v>
      </c>
      <c r="CE425" s="4"/>
      <c r="CF425" s="4"/>
      <c r="CG425" s="4"/>
      <c r="CH425" s="4"/>
      <c r="CI425" s="4"/>
      <c r="CJ425" s="4"/>
      <c r="CK425" s="4"/>
      <c r="CL425" s="4"/>
      <c r="CM425" s="4"/>
      <c r="CN425" s="4">
        <v>95.997375500717951</v>
      </c>
    </row>
    <row r="426" spans="1:92" ht="15.5" x14ac:dyDescent="0.35">
      <c r="A426" s="20" t="s">
        <v>932</v>
      </c>
      <c r="B426" s="20" t="s">
        <v>932</v>
      </c>
      <c r="C426" s="21" t="s">
        <v>998</v>
      </c>
      <c r="D426" s="1" t="s">
        <v>769</v>
      </c>
      <c r="E426" s="1"/>
      <c r="G426" s="4"/>
      <c r="H426" s="4"/>
      <c r="I426" s="4"/>
      <c r="J426" s="4"/>
      <c r="K426" s="4"/>
      <c r="L426" s="4"/>
      <c r="M426" s="4"/>
      <c r="N426" s="4"/>
      <c r="O426" s="4"/>
      <c r="P426" s="4">
        <v>0</v>
      </c>
      <c r="Q426" s="4"/>
      <c r="R426" s="4"/>
      <c r="S426" s="4"/>
      <c r="T426" s="4"/>
      <c r="U426" s="4"/>
      <c r="V426" s="4"/>
      <c r="W426" s="4"/>
      <c r="X426" s="4"/>
      <c r="Y426" s="4"/>
      <c r="Z426" s="4">
        <v>0</v>
      </c>
      <c r="AA426" s="4"/>
      <c r="AB426" s="4"/>
      <c r="AC426" s="4"/>
      <c r="AD426" s="4"/>
      <c r="AE426" s="4"/>
      <c r="AF426" s="4"/>
      <c r="AG426" s="4"/>
      <c r="AH426" s="4"/>
      <c r="AI426" s="4"/>
      <c r="AJ426" s="4">
        <v>0</v>
      </c>
      <c r="AK426" s="4"/>
      <c r="AL426" s="4"/>
      <c r="AM426" s="4"/>
      <c r="AN426" s="4"/>
      <c r="AO426" s="4"/>
      <c r="AP426" s="4"/>
      <c r="AQ426" s="4"/>
      <c r="AR426" s="4"/>
      <c r="AS426" s="4"/>
      <c r="AT426" s="4">
        <v>0</v>
      </c>
      <c r="AU426" s="4">
        <v>0</v>
      </c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>
        <v>0</v>
      </c>
      <c r="BG426" s="4">
        <v>0</v>
      </c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>
        <v>0</v>
      </c>
      <c r="BS426" s="4">
        <v>0</v>
      </c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>
        <v>0</v>
      </c>
      <c r="CE426" s="4"/>
      <c r="CF426" s="4"/>
      <c r="CG426" s="4"/>
      <c r="CH426" s="4"/>
      <c r="CI426" s="4"/>
      <c r="CJ426" s="4"/>
      <c r="CK426" s="4"/>
      <c r="CL426" s="4"/>
      <c r="CM426" s="4"/>
      <c r="CN426" s="4">
        <v>24422.7221445537</v>
      </c>
    </row>
    <row r="427" spans="1:92" ht="15.5" x14ac:dyDescent="0.35">
      <c r="A427" s="20" t="s">
        <v>933</v>
      </c>
      <c r="B427" s="20" t="s">
        <v>933</v>
      </c>
      <c r="C427" s="21" t="s">
        <v>999</v>
      </c>
      <c r="D427" s="1" t="s">
        <v>769</v>
      </c>
      <c r="E427" s="1"/>
      <c r="G427" s="4"/>
      <c r="H427" s="4"/>
      <c r="I427" s="4"/>
      <c r="J427" s="4"/>
      <c r="K427" s="4"/>
      <c r="L427" s="4"/>
      <c r="M427" s="4"/>
      <c r="N427" s="4"/>
      <c r="O427" s="4"/>
      <c r="P427" s="4">
        <v>0</v>
      </c>
      <c r="Q427" s="4"/>
      <c r="R427" s="4"/>
      <c r="S427" s="4"/>
      <c r="T427" s="4"/>
      <c r="U427" s="4"/>
      <c r="V427" s="4"/>
      <c r="W427" s="4"/>
      <c r="X427" s="4"/>
      <c r="Y427" s="4"/>
      <c r="Z427" s="4">
        <v>0</v>
      </c>
      <c r="AA427" s="4"/>
      <c r="AB427" s="4"/>
      <c r="AC427" s="4"/>
      <c r="AD427" s="4"/>
      <c r="AE427" s="4"/>
      <c r="AF427" s="4"/>
      <c r="AG427" s="4"/>
      <c r="AH427" s="4"/>
      <c r="AI427" s="4"/>
      <c r="AJ427" s="4">
        <v>0</v>
      </c>
      <c r="AK427" s="4"/>
      <c r="AL427" s="4"/>
      <c r="AM427" s="4"/>
      <c r="AN427" s="4"/>
      <c r="AO427" s="4"/>
      <c r="AP427" s="4"/>
      <c r="AQ427" s="4"/>
      <c r="AR427" s="4"/>
      <c r="AS427" s="4"/>
      <c r="AT427" s="4">
        <v>0</v>
      </c>
      <c r="AU427" s="4">
        <v>0</v>
      </c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>
        <v>0</v>
      </c>
      <c r="BG427" s="4">
        <v>0</v>
      </c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>
        <v>0</v>
      </c>
      <c r="BS427" s="4">
        <v>0</v>
      </c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>
        <v>0</v>
      </c>
      <c r="CE427" s="4"/>
      <c r="CF427" s="4"/>
      <c r="CG427" s="4"/>
      <c r="CH427" s="4"/>
      <c r="CI427" s="4"/>
      <c r="CJ427" s="4"/>
      <c r="CK427" s="4"/>
      <c r="CL427" s="4"/>
      <c r="CM427" s="4"/>
      <c r="CN427" s="4">
        <v>82586.767665802079</v>
      </c>
    </row>
    <row r="428" spans="1:92" ht="15.5" x14ac:dyDescent="0.35">
      <c r="A428" s="20" t="s">
        <v>934</v>
      </c>
      <c r="B428" s="20" t="s">
        <v>934</v>
      </c>
      <c r="C428" s="21" t="s">
        <v>1000</v>
      </c>
      <c r="D428" s="1" t="s">
        <v>769</v>
      </c>
      <c r="E428" s="1"/>
      <c r="G428" s="4"/>
      <c r="H428" s="4"/>
      <c r="I428" s="4"/>
      <c r="J428" s="4"/>
      <c r="K428" s="4"/>
      <c r="L428" s="4"/>
      <c r="M428" s="4"/>
      <c r="N428" s="4"/>
      <c r="O428" s="4"/>
      <c r="P428" s="4">
        <v>0</v>
      </c>
      <c r="Q428" s="4"/>
      <c r="R428" s="4"/>
      <c r="S428" s="4"/>
      <c r="T428" s="4"/>
      <c r="U428" s="4"/>
      <c r="V428" s="4"/>
      <c r="W428" s="4"/>
      <c r="X428" s="4"/>
      <c r="Y428" s="4"/>
      <c r="Z428" s="4">
        <v>0</v>
      </c>
      <c r="AA428" s="4"/>
      <c r="AB428" s="4"/>
      <c r="AC428" s="4"/>
      <c r="AD428" s="4"/>
      <c r="AE428" s="4"/>
      <c r="AF428" s="4"/>
      <c r="AG428" s="4"/>
      <c r="AH428" s="4"/>
      <c r="AI428" s="4"/>
      <c r="AJ428" s="4">
        <v>0</v>
      </c>
      <c r="AK428" s="4"/>
      <c r="AL428" s="4"/>
      <c r="AM428" s="4"/>
      <c r="AN428" s="4"/>
      <c r="AO428" s="4"/>
      <c r="AP428" s="4"/>
      <c r="AQ428" s="4"/>
      <c r="AR428" s="4"/>
      <c r="AS428" s="4"/>
      <c r="AT428" s="4">
        <v>0</v>
      </c>
      <c r="AU428" s="4">
        <v>0</v>
      </c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>
        <v>0</v>
      </c>
      <c r="BG428" s="4">
        <v>0</v>
      </c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>
        <v>0</v>
      </c>
      <c r="BS428" s="4">
        <v>0</v>
      </c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>
        <v>0</v>
      </c>
      <c r="CE428" s="4"/>
      <c r="CF428" s="4"/>
      <c r="CG428" s="4"/>
      <c r="CH428" s="4"/>
      <c r="CI428" s="4"/>
      <c r="CJ428" s="4"/>
      <c r="CK428" s="4"/>
      <c r="CL428" s="4"/>
      <c r="CM428" s="4"/>
      <c r="CN428" s="4">
        <v>220019.99175838468</v>
      </c>
    </row>
    <row r="429" spans="1:92" ht="15.5" x14ac:dyDescent="0.35">
      <c r="A429" s="20" t="s">
        <v>935</v>
      </c>
      <c r="B429" s="20" t="s">
        <v>936</v>
      </c>
      <c r="C429" s="21" t="s">
        <v>1001</v>
      </c>
      <c r="D429" s="1" t="s">
        <v>769</v>
      </c>
      <c r="E429" s="1"/>
      <c r="G429" s="4"/>
      <c r="H429" s="4"/>
      <c r="I429" s="4"/>
      <c r="J429" s="4"/>
      <c r="K429" s="4"/>
      <c r="L429" s="4"/>
      <c r="M429" s="4"/>
      <c r="N429" s="4"/>
      <c r="O429" s="4"/>
      <c r="P429" s="4">
        <v>0</v>
      </c>
      <c r="Q429" s="4"/>
      <c r="R429" s="4"/>
      <c r="S429" s="4"/>
      <c r="T429" s="4"/>
      <c r="U429" s="4"/>
      <c r="V429" s="4"/>
      <c r="W429" s="4"/>
      <c r="X429" s="4"/>
      <c r="Y429" s="4"/>
      <c r="Z429" s="4">
        <v>0</v>
      </c>
      <c r="AA429" s="4"/>
      <c r="AB429" s="4"/>
      <c r="AC429" s="4"/>
      <c r="AD429" s="4"/>
      <c r="AE429" s="4"/>
      <c r="AF429" s="4"/>
      <c r="AG429" s="4"/>
      <c r="AH429" s="4"/>
      <c r="AI429" s="4"/>
      <c r="AJ429" s="4">
        <v>0</v>
      </c>
      <c r="AK429" s="4"/>
      <c r="AL429" s="4"/>
      <c r="AM429" s="4"/>
      <c r="AN429" s="4"/>
      <c r="AO429" s="4"/>
      <c r="AP429" s="4"/>
      <c r="AQ429" s="4"/>
      <c r="AR429" s="4"/>
      <c r="AS429" s="4"/>
      <c r="AT429" s="4">
        <v>0</v>
      </c>
      <c r="AU429" s="4">
        <v>0</v>
      </c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>
        <v>0</v>
      </c>
      <c r="BG429" s="4">
        <v>0</v>
      </c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>
        <v>0</v>
      </c>
      <c r="BS429" s="4">
        <v>0</v>
      </c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>
        <v>0</v>
      </c>
      <c r="CE429" s="4"/>
      <c r="CF429" s="4"/>
      <c r="CG429" s="4"/>
      <c r="CH429" s="4"/>
      <c r="CI429" s="4"/>
      <c r="CJ429" s="4"/>
      <c r="CK429" s="4"/>
      <c r="CL429" s="4"/>
      <c r="CM429" s="4"/>
      <c r="CN429" s="4">
        <v>146573.01273234779</v>
      </c>
    </row>
    <row r="430" spans="1:92" ht="15.5" x14ac:dyDescent="0.35">
      <c r="A430" s="20" t="s">
        <v>937</v>
      </c>
      <c r="B430" s="20" t="s">
        <v>937</v>
      </c>
      <c r="C430" s="21" t="s">
        <v>1002</v>
      </c>
      <c r="D430" s="1" t="s">
        <v>769</v>
      </c>
      <c r="E430" s="1"/>
      <c r="G430" s="4"/>
      <c r="H430" s="4"/>
      <c r="I430" s="4"/>
      <c r="J430" s="4"/>
      <c r="K430" s="4"/>
      <c r="L430" s="4"/>
      <c r="M430" s="4"/>
      <c r="N430" s="4"/>
      <c r="O430" s="4"/>
      <c r="P430" s="4">
        <v>0</v>
      </c>
      <c r="Q430" s="4"/>
      <c r="R430" s="4"/>
      <c r="S430" s="4"/>
      <c r="T430" s="4"/>
      <c r="U430" s="4"/>
      <c r="V430" s="4"/>
      <c r="W430" s="4"/>
      <c r="X430" s="4"/>
      <c r="Y430" s="4"/>
      <c r="Z430" s="4">
        <v>0</v>
      </c>
      <c r="AA430" s="4"/>
      <c r="AB430" s="4"/>
      <c r="AC430" s="4"/>
      <c r="AD430" s="4"/>
      <c r="AE430" s="4"/>
      <c r="AF430" s="4"/>
      <c r="AG430" s="4"/>
      <c r="AH430" s="4"/>
      <c r="AI430" s="4"/>
      <c r="AJ430" s="4">
        <v>0</v>
      </c>
      <c r="AK430" s="4"/>
      <c r="AL430" s="4"/>
      <c r="AM430" s="4"/>
      <c r="AN430" s="4"/>
      <c r="AO430" s="4"/>
      <c r="AP430" s="4"/>
      <c r="AQ430" s="4"/>
      <c r="AR430" s="4"/>
      <c r="AS430" s="4"/>
      <c r="AT430" s="4">
        <v>0</v>
      </c>
      <c r="AU430" s="4">
        <v>0</v>
      </c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>
        <v>0</v>
      </c>
      <c r="BG430" s="4">
        <v>0</v>
      </c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>
        <v>0</v>
      </c>
      <c r="BS430" s="4">
        <v>0</v>
      </c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>
        <v>0</v>
      </c>
      <c r="CE430" s="4"/>
      <c r="CF430" s="4"/>
      <c r="CG430" s="4"/>
      <c r="CH430" s="4"/>
      <c r="CI430" s="4"/>
      <c r="CJ430" s="4"/>
      <c r="CK430" s="4"/>
      <c r="CL430" s="4"/>
      <c r="CM430" s="4"/>
      <c r="CN430" s="4">
        <v>54785.853770654321</v>
      </c>
    </row>
    <row r="431" spans="1:92" ht="15.5" x14ac:dyDescent="0.35">
      <c r="A431" s="20" t="s">
        <v>938</v>
      </c>
      <c r="B431" s="20" t="s">
        <v>938</v>
      </c>
      <c r="C431" s="21" t="s">
        <v>1003</v>
      </c>
      <c r="D431" s="1" t="s">
        <v>769</v>
      </c>
      <c r="E431" s="1"/>
      <c r="G431" s="4"/>
      <c r="H431" s="4"/>
      <c r="I431" s="4"/>
      <c r="J431" s="4"/>
      <c r="K431" s="4"/>
      <c r="L431" s="4"/>
      <c r="M431" s="4"/>
      <c r="N431" s="4"/>
      <c r="O431" s="4"/>
      <c r="P431" s="4">
        <v>0</v>
      </c>
      <c r="Q431" s="4"/>
      <c r="R431" s="4"/>
      <c r="S431" s="4"/>
      <c r="T431" s="4"/>
      <c r="U431" s="4"/>
      <c r="V431" s="4"/>
      <c r="W431" s="4"/>
      <c r="X431" s="4"/>
      <c r="Y431" s="4"/>
      <c r="Z431" s="4">
        <v>0</v>
      </c>
      <c r="AA431" s="4"/>
      <c r="AB431" s="4"/>
      <c r="AC431" s="4"/>
      <c r="AD431" s="4"/>
      <c r="AE431" s="4"/>
      <c r="AF431" s="4"/>
      <c r="AG431" s="4"/>
      <c r="AH431" s="4"/>
      <c r="AI431" s="4"/>
      <c r="AJ431" s="4">
        <v>0</v>
      </c>
      <c r="AK431" s="4"/>
      <c r="AL431" s="4"/>
      <c r="AM431" s="4"/>
      <c r="AN431" s="4"/>
      <c r="AO431" s="4"/>
      <c r="AP431" s="4"/>
      <c r="AQ431" s="4"/>
      <c r="AR431" s="4"/>
      <c r="AS431" s="4"/>
      <c r="AT431" s="4">
        <v>0</v>
      </c>
      <c r="AU431" s="4">
        <v>0</v>
      </c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>
        <v>0</v>
      </c>
      <c r="BG431" s="4">
        <v>0</v>
      </c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>
        <v>0</v>
      </c>
      <c r="BS431" s="4">
        <v>0</v>
      </c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>
        <v>0</v>
      </c>
      <c r="CE431" s="4"/>
      <c r="CF431" s="4"/>
      <c r="CG431" s="4"/>
      <c r="CH431" s="4"/>
      <c r="CI431" s="4"/>
      <c r="CJ431" s="4"/>
      <c r="CK431" s="4"/>
      <c r="CL431" s="4"/>
      <c r="CM431" s="4"/>
      <c r="CN431" s="4">
        <v>148542.47590444679</v>
      </c>
    </row>
    <row r="432" spans="1:92" ht="15.5" x14ac:dyDescent="0.35">
      <c r="A432" s="20" t="s">
        <v>939</v>
      </c>
      <c r="B432" s="20" t="s">
        <v>939</v>
      </c>
      <c r="C432" s="21" t="s">
        <v>1004</v>
      </c>
      <c r="D432" s="1" t="s">
        <v>769</v>
      </c>
      <c r="E432" s="1"/>
      <c r="G432" s="4"/>
      <c r="H432" s="4"/>
      <c r="I432" s="4"/>
      <c r="J432" s="4"/>
      <c r="K432" s="4"/>
      <c r="L432" s="4"/>
      <c r="M432" s="4"/>
      <c r="N432" s="4"/>
      <c r="O432" s="4"/>
      <c r="P432" s="4">
        <v>0</v>
      </c>
      <c r="Q432" s="4"/>
      <c r="R432" s="4"/>
      <c r="S432" s="4"/>
      <c r="T432" s="4"/>
      <c r="U432" s="4"/>
      <c r="V432" s="4"/>
      <c r="W432" s="4"/>
      <c r="X432" s="4"/>
      <c r="Y432" s="4"/>
      <c r="Z432" s="4">
        <v>0</v>
      </c>
      <c r="AA432" s="4"/>
      <c r="AB432" s="4"/>
      <c r="AC432" s="4"/>
      <c r="AD432" s="4"/>
      <c r="AE432" s="4"/>
      <c r="AF432" s="4"/>
      <c r="AG432" s="4"/>
      <c r="AH432" s="4"/>
      <c r="AI432" s="4"/>
      <c r="AJ432" s="4">
        <v>0</v>
      </c>
      <c r="AK432" s="4"/>
      <c r="AL432" s="4"/>
      <c r="AM432" s="4"/>
      <c r="AN432" s="4"/>
      <c r="AO432" s="4"/>
      <c r="AP432" s="4"/>
      <c r="AQ432" s="4"/>
      <c r="AR432" s="4"/>
      <c r="AS432" s="4"/>
      <c r="AT432" s="4">
        <v>0</v>
      </c>
      <c r="AU432" s="4">
        <v>0</v>
      </c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>
        <v>0</v>
      </c>
      <c r="BG432" s="4">
        <v>0</v>
      </c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>
        <v>0</v>
      </c>
      <c r="BS432" s="4">
        <v>0</v>
      </c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>
        <v>0</v>
      </c>
      <c r="CE432" s="4"/>
      <c r="CF432" s="4"/>
      <c r="CG432" s="4"/>
      <c r="CH432" s="4"/>
      <c r="CI432" s="4"/>
      <c r="CJ432" s="4"/>
      <c r="CK432" s="4"/>
      <c r="CL432" s="4"/>
      <c r="CM432" s="4"/>
      <c r="CN432" s="4">
        <v>95729.785138314473</v>
      </c>
    </row>
    <row r="433" spans="1:92" ht="15.5" x14ac:dyDescent="0.35">
      <c r="A433" s="20" t="s">
        <v>940</v>
      </c>
      <c r="B433" s="20" t="s">
        <v>940</v>
      </c>
      <c r="C433" s="21" t="s">
        <v>1005</v>
      </c>
      <c r="D433" s="1" t="s">
        <v>769</v>
      </c>
      <c r="E433" s="1"/>
      <c r="G433" s="4"/>
      <c r="H433" s="4"/>
      <c r="I433" s="4"/>
      <c r="J433" s="4"/>
      <c r="K433" s="4"/>
      <c r="L433" s="4"/>
      <c r="M433" s="4"/>
      <c r="N433" s="4"/>
      <c r="O433" s="4"/>
      <c r="P433" s="4">
        <v>0</v>
      </c>
      <c r="Q433" s="4"/>
      <c r="R433" s="4"/>
      <c r="S433" s="4"/>
      <c r="T433" s="4"/>
      <c r="U433" s="4"/>
      <c r="V433" s="4"/>
      <c r="W433" s="4"/>
      <c r="X433" s="4"/>
      <c r="Y433" s="4"/>
      <c r="Z433" s="4">
        <v>0</v>
      </c>
      <c r="AA433" s="4"/>
      <c r="AB433" s="4"/>
      <c r="AC433" s="4"/>
      <c r="AD433" s="4"/>
      <c r="AE433" s="4"/>
      <c r="AF433" s="4"/>
      <c r="AG433" s="4"/>
      <c r="AH433" s="4"/>
      <c r="AI433" s="4"/>
      <c r="AJ433" s="4">
        <v>0</v>
      </c>
      <c r="AK433" s="4"/>
      <c r="AL433" s="4"/>
      <c r="AM433" s="4"/>
      <c r="AN433" s="4"/>
      <c r="AO433" s="4"/>
      <c r="AP433" s="4"/>
      <c r="AQ433" s="4"/>
      <c r="AR433" s="4"/>
      <c r="AS433" s="4"/>
      <c r="AT433" s="4">
        <v>0</v>
      </c>
      <c r="AU433" s="4">
        <v>0</v>
      </c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>
        <v>0</v>
      </c>
      <c r="BG433" s="4">
        <v>0</v>
      </c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>
        <v>0</v>
      </c>
      <c r="BS433" s="4">
        <v>0</v>
      </c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>
        <v>0</v>
      </c>
      <c r="CE433" s="4"/>
      <c r="CF433" s="4"/>
      <c r="CG433" s="4"/>
      <c r="CH433" s="4"/>
      <c r="CI433" s="4"/>
      <c r="CJ433" s="4"/>
      <c r="CK433" s="4"/>
      <c r="CL433" s="4"/>
      <c r="CM433" s="4"/>
      <c r="CN433" s="4">
        <v>441889.55085217499</v>
      </c>
    </row>
    <row r="434" spans="1:92" ht="15.5" x14ac:dyDescent="0.35">
      <c r="A434" s="20" t="s">
        <v>941</v>
      </c>
      <c r="B434" s="20" t="s">
        <v>941</v>
      </c>
      <c r="C434" s="21" t="s">
        <v>1006</v>
      </c>
      <c r="D434" s="1" t="s">
        <v>769</v>
      </c>
      <c r="E434" s="1"/>
      <c r="G434" s="4"/>
      <c r="H434" s="4"/>
      <c r="I434" s="4"/>
      <c r="J434" s="4"/>
      <c r="K434" s="4"/>
      <c r="L434" s="4"/>
      <c r="M434" s="4"/>
      <c r="N434" s="4"/>
      <c r="O434" s="4"/>
      <c r="P434" s="4">
        <v>0</v>
      </c>
      <c r="Q434" s="4"/>
      <c r="R434" s="4"/>
      <c r="S434" s="4"/>
      <c r="T434" s="4"/>
      <c r="U434" s="4"/>
      <c r="V434" s="4"/>
      <c r="W434" s="4"/>
      <c r="X434" s="4"/>
      <c r="Y434" s="4"/>
      <c r="Z434" s="4">
        <v>0</v>
      </c>
      <c r="AA434" s="4"/>
      <c r="AB434" s="4"/>
      <c r="AC434" s="4"/>
      <c r="AD434" s="4"/>
      <c r="AE434" s="4"/>
      <c r="AF434" s="4"/>
      <c r="AG434" s="4"/>
      <c r="AH434" s="4"/>
      <c r="AI434" s="4"/>
      <c r="AJ434" s="4">
        <v>0</v>
      </c>
      <c r="AK434" s="4"/>
      <c r="AL434" s="4"/>
      <c r="AM434" s="4"/>
      <c r="AN434" s="4"/>
      <c r="AO434" s="4"/>
      <c r="AP434" s="4"/>
      <c r="AQ434" s="4"/>
      <c r="AR434" s="4"/>
      <c r="AS434" s="4"/>
      <c r="AT434" s="4">
        <v>0</v>
      </c>
      <c r="AU434" s="4">
        <v>0</v>
      </c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>
        <v>0</v>
      </c>
      <c r="BG434" s="4">
        <v>0</v>
      </c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>
        <v>0</v>
      </c>
      <c r="BS434" s="4">
        <v>0</v>
      </c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>
        <v>0</v>
      </c>
      <c r="CE434" s="4"/>
      <c r="CF434" s="4"/>
      <c r="CG434" s="4"/>
      <c r="CH434" s="4"/>
      <c r="CI434" s="4"/>
      <c r="CJ434" s="4"/>
      <c r="CK434" s="4"/>
      <c r="CL434" s="4"/>
      <c r="CM434" s="4"/>
      <c r="CN434" s="4">
        <v>352638.24764536967</v>
      </c>
    </row>
    <row r="435" spans="1:92" ht="15.5" x14ac:dyDescent="0.35">
      <c r="A435" s="20" t="s">
        <v>942</v>
      </c>
      <c r="B435" s="20" t="s">
        <v>942</v>
      </c>
      <c r="C435" s="21" t="s">
        <v>1007</v>
      </c>
      <c r="D435" s="1" t="s">
        <v>769</v>
      </c>
      <c r="E435" s="1"/>
      <c r="G435" s="4"/>
      <c r="H435" s="4"/>
      <c r="I435" s="4"/>
      <c r="J435" s="4"/>
      <c r="K435" s="4"/>
      <c r="L435" s="4"/>
      <c r="M435" s="4"/>
      <c r="N435" s="4"/>
      <c r="O435" s="4"/>
      <c r="P435" s="4">
        <v>0</v>
      </c>
      <c r="Q435" s="4"/>
      <c r="R435" s="4"/>
      <c r="S435" s="4"/>
      <c r="T435" s="4"/>
      <c r="U435" s="4"/>
      <c r="V435" s="4"/>
      <c r="W435" s="4"/>
      <c r="X435" s="4"/>
      <c r="Y435" s="4"/>
      <c r="Z435" s="4">
        <v>0</v>
      </c>
      <c r="AA435" s="4"/>
      <c r="AB435" s="4"/>
      <c r="AC435" s="4"/>
      <c r="AD435" s="4"/>
      <c r="AE435" s="4"/>
      <c r="AF435" s="4"/>
      <c r="AG435" s="4"/>
      <c r="AH435" s="4"/>
      <c r="AI435" s="4"/>
      <c r="AJ435" s="4">
        <v>0</v>
      </c>
      <c r="AK435" s="4"/>
      <c r="AL435" s="4"/>
      <c r="AM435" s="4"/>
      <c r="AN435" s="4"/>
      <c r="AO435" s="4"/>
      <c r="AP435" s="4"/>
      <c r="AQ435" s="4"/>
      <c r="AR435" s="4"/>
      <c r="AS435" s="4"/>
      <c r="AT435" s="4">
        <v>0</v>
      </c>
      <c r="AU435" s="4">
        <v>0</v>
      </c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>
        <v>0</v>
      </c>
      <c r="BG435" s="4">
        <v>0</v>
      </c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>
        <v>0</v>
      </c>
      <c r="BS435" s="4">
        <v>0</v>
      </c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>
        <v>0</v>
      </c>
      <c r="CE435" s="4"/>
      <c r="CF435" s="4"/>
      <c r="CG435" s="4"/>
      <c r="CH435" s="4"/>
      <c r="CI435" s="4"/>
      <c r="CJ435" s="4"/>
      <c r="CK435" s="4"/>
      <c r="CL435" s="4"/>
      <c r="CM435" s="4"/>
      <c r="CN435" s="4">
        <v>130591.37876686483</v>
      </c>
    </row>
    <row r="436" spans="1:92" ht="15.5" x14ac:dyDescent="0.35">
      <c r="A436" s="20" t="s">
        <v>943</v>
      </c>
      <c r="B436" s="20" t="s">
        <v>943</v>
      </c>
      <c r="C436" s="21" t="s">
        <v>1008</v>
      </c>
      <c r="D436" s="1" t="s">
        <v>769</v>
      </c>
      <c r="E436" s="1"/>
      <c r="G436" s="4"/>
      <c r="H436" s="4"/>
      <c r="I436" s="4"/>
      <c r="J436" s="4"/>
      <c r="K436" s="4"/>
      <c r="L436" s="4"/>
      <c r="M436" s="4"/>
      <c r="N436" s="4"/>
      <c r="O436" s="4"/>
      <c r="P436" s="4">
        <v>0</v>
      </c>
      <c r="Q436" s="4"/>
      <c r="R436" s="4"/>
      <c r="S436" s="4"/>
      <c r="T436" s="4"/>
      <c r="U436" s="4"/>
      <c r="V436" s="4"/>
      <c r="W436" s="4"/>
      <c r="X436" s="4"/>
      <c r="Y436" s="4"/>
      <c r="Z436" s="4">
        <v>0</v>
      </c>
      <c r="AA436" s="4"/>
      <c r="AB436" s="4"/>
      <c r="AC436" s="4"/>
      <c r="AD436" s="4"/>
      <c r="AE436" s="4"/>
      <c r="AF436" s="4"/>
      <c r="AG436" s="4"/>
      <c r="AH436" s="4"/>
      <c r="AI436" s="4"/>
      <c r="AJ436" s="4">
        <v>0</v>
      </c>
      <c r="AK436" s="4"/>
      <c r="AL436" s="4"/>
      <c r="AM436" s="4"/>
      <c r="AN436" s="4"/>
      <c r="AO436" s="4"/>
      <c r="AP436" s="4"/>
      <c r="AQ436" s="4"/>
      <c r="AR436" s="4"/>
      <c r="AS436" s="4"/>
      <c r="AT436" s="4">
        <v>0</v>
      </c>
      <c r="AU436" s="4">
        <v>0</v>
      </c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>
        <v>0</v>
      </c>
      <c r="BG436" s="4">
        <v>0</v>
      </c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>
        <v>0</v>
      </c>
      <c r="BS436" s="4">
        <v>0</v>
      </c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>
        <v>0</v>
      </c>
      <c r="CE436" s="4"/>
      <c r="CF436" s="4"/>
      <c r="CG436" s="4"/>
      <c r="CH436" s="4"/>
      <c r="CI436" s="4"/>
      <c r="CJ436" s="4"/>
      <c r="CK436" s="4"/>
      <c r="CL436" s="4"/>
      <c r="CM436" s="4"/>
      <c r="CN436" s="4">
        <v>18223.472966541933</v>
      </c>
    </row>
    <row r="437" spans="1:92" ht="15.5" x14ac:dyDescent="0.35">
      <c r="A437" s="20" t="s">
        <v>944</v>
      </c>
      <c r="B437" s="20" t="s">
        <v>944</v>
      </c>
      <c r="C437" s="21" t="s">
        <v>1009</v>
      </c>
      <c r="D437" s="1" t="s">
        <v>769</v>
      </c>
      <c r="E437" s="1"/>
      <c r="G437" s="4"/>
      <c r="H437" s="4"/>
      <c r="I437" s="4"/>
      <c r="J437" s="4"/>
      <c r="K437" s="4"/>
      <c r="L437" s="4"/>
      <c r="M437" s="4"/>
      <c r="N437" s="4"/>
      <c r="O437" s="4"/>
      <c r="P437" s="4">
        <v>0</v>
      </c>
      <c r="Q437" s="4"/>
      <c r="R437" s="4"/>
      <c r="S437" s="4"/>
      <c r="T437" s="4"/>
      <c r="U437" s="4"/>
      <c r="V437" s="4"/>
      <c r="W437" s="4"/>
      <c r="X437" s="4"/>
      <c r="Y437" s="4"/>
      <c r="Z437" s="4">
        <v>0</v>
      </c>
      <c r="AA437" s="4"/>
      <c r="AB437" s="4"/>
      <c r="AC437" s="4"/>
      <c r="AD437" s="4"/>
      <c r="AE437" s="4"/>
      <c r="AF437" s="4"/>
      <c r="AG437" s="4"/>
      <c r="AH437" s="4"/>
      <c r="AI437" s="4"/>
      <c r="AJ437" s="4">
        <v>0</v>
      </c>
      <c r="AK437" s="4"/>
      <c r="AL437" s="4"/>
      <c r="AM437" s="4"/>
      <c r="AN437" s="4"/>
      <c r="AO437" s="4"/>
      <c r="AP437" s="4"/>
      <c r="AQ437" s="4"/>
      <c r="AR437" s="4"/>
      <c r="AS437" s="4"/>
      <c r="AT437" s="4">
        <v>0</v>
      </c>
      <c r="AU437" s="4">
        <v>0</v>
      </c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>
        <v>0</v>
      </c>
      <c r="BG437" s="4">
        <v>0</v>
      </c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>
        <v>0</v>
      </c>
      <c r="BS437" s="4">
        <v>0</v>
      </c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>
        <v>0</v>
      </c>
      <c r="CE437" s="4"/>
      <c r="CF437" s="4"/>
      <c r="CG437" s="4"/>
      <c r="CH437" s="4"/>
      <c r="CI437" s="4"/>
      <c r="CJ437" s="4"/>
      <c r="CK437" s="4"/>
      <c r="CL437" s="4"/>
      <c r="CM437" s="4"/>
      <c r="CN437" s="4">
        <v>110804.20199334339</v>
      </c>
    </row>
    <row r="438" spans="1:92" ht="15.5" x14ac:dyDescent="0.35">
      <c r="A438" s="20" t="s">
        <v>945</v>
      </c>
      <c r="B438" s="20" t="s">
        <v>945</v>
      </c>
      <c r="C438" s="21" t="s">
        <v>1010</v>
      </c>
      <c r="D438" s="1" t="s">
        <v>769</v>
      </c>
      <c r="E438" s="1"/>
      <c r="G438" s="4"/>
      <c r="H438" s="4"/>
      <c r="I438" s="4"/>
      <c r="J438" s="4"/>
      <c r="K438" s="4"/>
      <c r="L438" s="4"/>
      <c r="M438" s="4"/>
      <c r="N438" s="4"/>
      <c r="O438" s="4"/>
      <c r="P438" s="4">
        <v>0</v>
      </c>
      <c r="Q438" s="4"/>
      <c r="R438" s="4"/>
      <c r="S438" s="4"/>
      <c r="T438" s="4"/>
      <c r="U438" s="4"/>
      <c r="V438" s="4"/>
      <c r="W438" s="4"/>
      <c r="X438" s="4"/>
      <c r="Y438" s="4"/>
      <c r="Z438" s="4">
        <v>0</v>
      </c>
      <c r="AA438" s="4"/>
      <c r="AB438" s="4"/>
      <c r="AC438" s="4"/>
      <c r="AD438" s="4"/>
      <c r="AE438" s="4"/>
      <c r="AF438" s="4"/>
      <c r="AG438" s="4"/>
      <c r="AH438" s="4"/>
      <c r="AI438" s="4"/>
      <c r="AJ438" s="4">
        <v>0</v>
      </c>
      <c r="AK438" s="4"/>
      <c r="AL438" s="4"/>
      <c r="AM438" s="4"/>
      <c r="AN438" s="4"/>
      <c r="AO438" s="4"/>
      <c r="AP438" s="4"/>
      <c r="AQ438" s="4"/>
      <c r="AR438" s="4"/>
      <c r="AS438" s="4"/>
      <c r="AT438" s="4">
        <v>0</v>
      </c>
      <c r="AU438" s="4">
        <v>0</v>
      </c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>
        <v>0</v>
      </c>
      <c r="BG438" s="4">
        <v>0</v>
      </c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>
        <v>0</v>
      </c>
      <c r="BS438" s="4">
        <v>0</v>
      </c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>
        <v>0</v>
      </c>
      <c r="CE438" s="4"/>
      <c r="CF438" s="4"/>
      <c r="CG438" s="4"/>
      <c r="CH438" s="4"/>
      <c r="CI438" s="4"/>
      <c r="CJ438" s="4"/>
      <c r="CK438" s="4"/>
      <c r="CL438" s="4"/>
      <c r="CM438" s="4"/>
      <c r="CN438" s="4">
        <v>5089.1108399785426</v>
      </c>
    </row>
    <row r="439" spans="1:92" ht="15.5" x14ac:dyDescent="0.35">
      <c r="A439" s="20" t="s">
        <v>946</v>
      </c>
      <c r="B439" s="20" t="s">
        <v>946</v>
      </c>
      <c r="C439" s="21" t="s">
        <v>1011</v>
      </c>
      <c r="D439" s="1" t="s">
        <v>769</v>
      </c>
      <c r="E439" s="1"/>
      <c r="G439" s="4"/>
      <c r="H439" s="4"/>
      <c r="I439" s="4"/>
      <c r="J439" s="4"/>
      <c r="K439" s="4"/>
      <c r="L439" s="4"/>
      <c r="M439" s="4"/>
      <c r="N439" s="4"/>
      <c r="O439" s="4"/>
      <c r="P439" s="4">
        <v>0</v>
      </c>
      <c r="Q439" s="4"/>
      <c r="R439" s="4"/>
      <c r="S439" s="4"/>
      <c r="T439" s="4"/>
      <c r="U439" s="4"/>
      <c r="V439" s="4"/>
      <c r="W439" s="4"/>
      <c r="X439" s="4"/>
      <c r="Y439" s="4"/>
      <c r="Z439" s="4">
        <v>0</v>
      </c>
      <c r="AA439" s="4"/>
      <c r="AB439" s="4"/>
      <c r="AC439" s="4"/>
      <c r="AD439" s="4"/>
      <c r="AE439" s="4"/>
      <c r="AF439" s="4"/>
      <c r="AG439" s="4"/>
      <c r="AH439" s="4"/>
      <c r="AI439" s="4"/>
      <c r="AJ439" s="4">
        <v>0</v>
      </c>
      <c r="AK439" s="4"/>
      <c r="AL439" s="4"/>
      <c r="AM439" s="4"/>
      <c r="AN439" s="4"/>
      <c r="AO439" s="4"/>
      <c r="AP439" s="4"/>
      <c r="AQ439" s="4"/>
      <c r="AR439" s="4"/>
      <c r="AS439" s="4"/>
      <c r="AT439" s="4">
        <v>0</v>
      </c>
      <c r="AU439" s="4">
        <v>0</v>
      </c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>
        <v>0</v>
      </c>
      <c r="BG439" s="4">
        <v>0</v>
      </c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>
        <v>0</v>
      </c>
      <c r="BS439" s="4">
        <v>0</v>
      </c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>
        <v>0</v>
      </c>
      <c r="CE439" s="4"/>
      <c r="CF439" s="4"/>
      <c r="CG439" s="4"/>
      <c r="CH439" s="4"/>
      <c r="CI439" s="4"/>
      <c r="CJ439" s="4"/>
      <c r="CK439" s="4"/>
      <c r="CL439" s="4"/>
      <c r="CM439" s="4"/>
      <c r="CN439" s="4">
        <v>312865.41731784062</v>
      </c>
    </row>
    <row r="440" spans="1:92" ht="15.5" x14ac:dyDescent="0.35">
      <c r="A440" s="20" t="s">
        <v>947</v>
      </c>
      <c r="B440" s="20" t="s">
        <v>947</v>
      </c>
      <c r="C440" s="21" t="s">
        <v>1012</v>
      </c>
      <c r="D440" s="1" t="s">
        <v>769</v>
      </c>
      <c r="E440" s="1"/>
      <c r="G440" s="4"/>
      <c r="H440" s="4"/>
      <c r="I440" s="4"/>
      <c r="J440" s="4"/>
      <c r="K440" s="4"/>
      <c r="L440" s="4"/>
      <c r="M440" s="4"/>
      <c r="N440" s="4"/>
      <c r="O440" s="4"/>
      <c r="P440" s="4">
        <v>0</v>
      </c>
      <c r="Q440" s="4"/>
      <c r="R440" s="4"/>
      <c r="S440" s="4"/>
      <c r="T440" s="4"/>
      <c r="U440" s="4"/>
      <c r="V440" s="4"/>
      <c r="W440" s="4"/>
      <c r="X440" s="4"/>
      <c r="Y440" s="4"/>
      <c r="Z440" s="4">
        <v>0</v>
      </c>
      <c r="AA440" s="4"/>
      <c r="AB440" s="4"/>
      <c r="AC440" s="4"/>
      <c r="AD440" s="4"/>
      <c r="AE440" s="4"/>
      <c r="AF440" s="4"/>
      <c r="AG440" s="4"/>
      <c r="AH440" s="4"/>
      <c r="AI440" s="4"/>
      <c r="AJ440" s="4">
        <v>0</v>
      </c>
      <c r="AK440" s="4"/>
      <c r="AL440" s="4"/>
      <c r="AM440" s="4"/>
      <c r="AN440" s="4"/>
      <c r="AO440" s="4"/>
      <c r="AP440" s="4"/>
      <c r="AQ440" s="4"/>
      <c r="AR440" s="4"/>
      <c r="AS440" s="4"/>
      <c r="AT440" s="4">
        <v>0</v>
      </c>
      <c r="AU440" s="4">
        <v>0</v>
      </c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>
        <v>0</v>
      </c>
      <c r="BG440" s="4">
        <v>0</v>
      </c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>
        <v>0</v>
      </c>
      <c r="BS440" s="4">
        <v>0</v>
      </c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>
        <v>0</v>
      </c>
      <c r="CE440" s="4"/>
      <c r="CF440" s="4"/>
      <c r="CG440" s="4"/>
      <c r="CH440" s="4"/>
      <c r="CI440" s="4"/>
      <c r="CJ440" s="4"/>
      <c r="CK440" s="4"/>
      <c r="CL440" s="4"/>
      <c r="CM440" s="4"/>
      <c r="CN440" s="4">
        <v>541495.71373841155</v>
      </c>
    </row>
    <row r="441" spans="1:92" ht="15.5" x14ac:dyDescent="0.35">
      <c r="A441" s="20" t="s">
        <v>948</v>
      </c>
      <c r="B441" s="20" t="s">
        <v>948</v>
      </c>
      <c r="C441" s="21" t="s">
        <v>1013</v>
      </c>
      <c r="D441" s="1" t="s">
        <v>769</v>
      </c>
      <c r="E441" s="1"/>
      <c r="G441" s="4"/>
      <c r="H441" s="4"/>
      <c r="I441" s="4"/>
      <c r="J441" s="4"/>
      <c r="K441" s="4"/>
      <c r="L441" s="4"/>
      <c r="M441" s="4"/>
      <c r="N441" s="4"/>
      <c r="O441" s="4"/>
      <c r="P441" s="4">
        <v>0</v>
      </c>
      <c r="Q441" s="4"/>
      <c r="R441" s="4"/>
      <c r="S441" s="4"/>
      <c r="T441" s="4"/>
      <c r="U441" s="4"/>
      <c r="V441" s="4"/>
      <c r="W441" s="4"/>
      <c r="X441" s="4"/>
      <c r="Y441" s="4"/>
      <c r="Z441" s="4">
        <v>0</v>
      </c>
      <c r="AA441" s="4"/>
      <c r="AB441" s="4"/>
      <c r="AC441" s="4"/>
      <c r="AD441" s="4"/>
      <c r="AE441" s="4"/>
      <c r="AF441" s="4"/>
      <c r="AG441" s="4"/>
      <c r="AH441" s="4"/>
      <c r="AI441" s="4"/>
      <c r="AJ441" s="4">
        <v>0</v>
      </c>
      <c r="AK441" s="4"/>
      <c r="AL441" s="4"/>
      <c r="AM441" s="4"/>
      <c r="AN441" s="4"/>
      <c r="AO441" s="4"/>
      <c r="AP441" s="4"/>
      <c r="AQ441" s="4"/>
      <c r="AR441" s="4"/>
      <c r="AS441" s="4"/>
      <c r="AT441" s="4">
        <v>0</v>
      </c>
      <c r="AU441" s="4">
        <v>0</v>
      </c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>
        <v>0</v>
      </c>
      <c r="BG441" s="4">
        <v>0</v>
      </c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>
        <v>0</v>
      </c>
      <c r="BS441" s="4">
        <v>0</v>
      </c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>
        <v>0</v>
      </c>
      <c r="CE441" s="4"/>
      <c r="CF441" s="4"/>
      <c r="CG441" s="4"/>
      <c r="CH441" s="4"/>
      <c r="CI441" s="4"/>
      <c r="CJ441" s="4"/>
      <c r="CK441" s="4"/>
      <c r="CL441" s="4"/>
      <c r="CM441" s="4"/>
      <c r="CN441" s="4">
        <v>3797.9781923539244</v>
      </c>
    </row>
    <row r="442" spans="1:92" ht="15.5" x14ac:dyDescent="0.35">
      <c r="A442" s="20" t="s">
        <v>949</v>
      </c>
      <c r="B442" s="20" t="s">
        <v>949</v>
      </c>
      <c r="C442" s="21" t="s">
        <v>1014</v>
      </c>
      <c r="D442" s="1" t="s">
        <v>769</v>
      </c>
      <c r="E442" s="1"/>
      <c r="G442" s="4"/>
      <c r="H442" s="4"/>
      <c r="I442" s="4"/>
      <c r="J442" s="4"/>
      <c r="K442" s="4"/>
      <c r="L442" s="4"/>
      <c r="M442" s="4"/>
      <c r="N442" s="4"/>
      <c r="O442" s="4"/>
      <c r="P442" s="4">
        <v>0</v>
      </c>
      <c r="Q442" s="4"/>
      <c r="R442" s="4"/>
      <c r="S442" s="4"/>
      <c r="T442" s="4"/>
      <c r="U442" s="4"/>
      <c r="V442" s="4"/>
      <c r="W442" s="4"/>
      <c r="X442" s="4"/>
      <c r="Y442" s="4"/>
      <c r="Z442" s="4">
        <v>0</v>
      </c>
      <c r="AA442" s="4"/>
      <c r="AB442" s="4"/>
      <c r="AC442" s="4"/>
      <c r="AD442" s="4"/>
      <c r="AE442" s="4"/>
      <c r="AF442" s="4"/>
      <c r="AG442" s="4"/>
      <c r="AH442" s="4"/>
      <c r="AI442" s="4"/>
      <c r="AJ442" s="4">
        <v>0</v>
      </c>
      <c r="AK442" s="4"/>
      <c r="AL442" s="4"/>
      <c r="AM442" s="4"/>
      <c r="AN442" s="4"/>
      <c r="AO442" s="4"/>
      <c r="AP442" s="4"/>
      <c r="AQ442" s="4"/>
      <c r="AR442" s="4"/>
      <c r="AS442" s="4"/>
      <c r="AT442" s="4">
        <v>0</v>
      </c>
      <c r="AU442" s="4">
        <v>0</v>
      </c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>
        <v>0</v>
      </c>
      <c r="BG442" s="4">
        <v>0</v>
      </c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>
        <v>0</v>
      </c>
      <c r="BS442" s="4">
        <v>0</v>
      </c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>
        <v>0</v>
      </c>
      <c r="CE442" s="4"/>
      <c r="CF442" s="4"/>
      <c r="CG442" s="4"/>
      <c r="CH442" s="4"/>
      <c r="CI442" s="4"/>
      <c r="CJ442" s="4"/>
      <c r="CK442" s="4"/>
      <c r="CL442" s="4"/>
      <c r="CM442" s="4"/>
      <c r="CN442" s="4">
        <v>106856.09189441263</v>
      </c>
    </row>
    <row r="443" spans="1:92" ht="15.5" x14ac:dyDescent="0.35">
      <c r="A443" s="20" t="s">
        <v>950</v>
      </c>
      <c r="B443" s="20" t="s">
        <v>950</v>
      </c>
      <c r="C443" s="21" t="s">
        <v>1015</v>
      </c>
      <c r="D443" s="1" t="s">
        <v>769</v>
      </c>
      <c r="E443" s="1"/>
      <c r="G443" s="4"/>
      <c r="H443" s="4"/>
      <c r="I443" s="4"/>
      <c r="J443" s="4"/>
      <c r="K443" s="4"/>
      <c r="L443" s="4"/>
      <c r="M443" s="4"/>
      <c r="N443" s="4"/>
      <c r="O443" s="4"/>
      <c r="P443" s="4">
        <v>0</v>
      </c>
      <c r="Q443" s="4"/>
      <c r="R443" s="4"/>
      <c r="S443" s="4"/>
      <c r="T443" s="4"/>
      <c r="U443" s="4"/>
      <c r="V443" s="4"/>
      <c r="W443" s="4"/>
      <c r="X443" s="4"/>
      <c r="Y443" s="4"/>
      <c r="Z443" s="4">
        <v>0</v>
      </c>
      <c r="AA443" s="4"/>
      <c r="AB443" s="4"/>
      <c r="AC443" s="4"/>
      <c r="AD443" s="4"/>
      <c r="AE443" s="4"/>
      <c r="AF443" s="4"/>
      <c r="AG443" s="4"/>
      <c r="AH443" s="4"/>
      <c r="AI443" s="4"/>
      <c r="AJ443" s="4">
        <v>0</v>
      </c>
      <c r="AK443" s="4"/>
      <c r="AL443" s="4"/>
      <c r="AM443" s="4"/>
      <c r="AN443" s="4"/>
      <c r="AO443" s="4"/>
      <c r="AP443" s="4"/>
      <c r="AQ443" s="4"/>
      <c r="AR443" s="4"/>
      <c r="AS443" s="4"/>
      <c r="AT443" s="4">
        <v>0</v>
      </c>
      <c r="AU443" s="4">
        <v>0</v>
      </c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>
        <v>0</v>
      </c>
      <c r="BG443" s="4">
        <v>0</v>
      </c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>
        <v>0</v>
      </c>
      <c r="BS443" s="4">
        <v>0</v>
      </c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>
        <v>0</v>
      </c>
      <c r="CE443" s="4"/>
      <c r="CF443" s="4"/>
      <c r="CG443" s="4"/>
      <c r="CH443" s="4"/>
      <c r="CI443" s="4"/>
      <c r="CJ443" s="4"/>
      <c r="CK443" s="4"/>
      <c r="CL443" s="4"/>
      <c r="CM443" s="4"/>
      <c r="CN443" s="4">
        <v>211640.64016098369</v>
      </c>
    </row>
    <row r="444" spans="1:92" ht="15.5" x14ac:dyDescent="0.35">
      <c r="A444" s="20" t="s">
        <v>951</v>
      </c>
      <c r="B444" s="20" t="s">
        <v>951</v>
      </c>
      <c r="C444" s="21" t="s">
        <v>1016</v>
      </c>
      <c r="D444" s="1" t="s">
        <v>769</v>
      </c>
      <c r="E444" s="1"/>
      <c r="G444" s="4"/>
      <c r="H444" s="4"/>
      <c r="I444" s="4"/>
      <c r="J444" s="4"/>
      <c r="K444" s="4"/>
      <c r="L444" s="4"/>
      <c r="M444" s="4"/>
      <c r="N444" s="4"/>
      <c r="O444" s="4"/>
      <c r="P444" s="4">
        <v>0</v>
      </c>
      <c r="Q444" s="4"/>
      <c r="R444" s="4"/>
      <c r="S444" s="4"/>
      <c r="T444" s="4"/>
      <c r="U444" s="4"/>
      <c r="V444" s="4"/>
      <c r="W444" s="4"/>
      <c r="X444" s="4"/>
      <c r="Y444" s="4"/>
      <c r="Z444" s="4">
        <v>0</v>
      </c>
      <c r="AA444" s="4"/>
      <c r="AB444" s="4"/>
      <c r="AC444" s="4"/>
      <c r="AD444" s="4"/>
      <c r="AE444" s="4"/>
      <c r="AF444" s="4"/>
      <c r="AG444" s="4"/>
      <c r="AH444" s="4"/>
      <c r="AI444" s="4"/>
      <c r="AJ444" s="4">
        <v>0</v>
      </c>
      <c r="AK444" s="4"/>
      <c r="AL444" s="4"/>
      <c r="AM444" s="4"/>
      <c r="AN444" s="4"/>
      <c r="AO444" s="4"/>
      <c r="AP444" s="4"/>
      <c r="AQ444" s="4"/>
      <c r="AR444" s="4"/>
      <c r="AS444" s="4"/>
      <c r="AT444" s="4">
        <v>0</v>
      </c>
      <c r="AU444" s="4">
        <v>0</v>
      </c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>
        <v>0</v>
      </c>
      <c r="BG444" s="4">
        <v>0</v>
      </c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>
        <v>0</v>
      </c>
      <c r="BS444" s="4">
        <v>0</v>
      </c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>
        <v>0</v>
      </c>
      <c r="CE444" s="4"/>
      <c r="CF444" s="4"/>
      <c r="CG444" s="4"/>
      <c r="CH444" s="4"/>
      <c r="CI444" s="4"/>
      <c r="CJ444" s="4"/>
      <c r="CK444" s="4"/>
      <c r="CL444" s="4"/>
      <c r="CM444" s="4"/>
      <c r="CN444" s="4">
        <v>99546.228997392987</v>
      </c>
    </row>
    <row r="445" spans="1:92" ht="15.5" x14ac:dyDescent="0.35">
      <c r="A445" s="20" t="s">
        <v>952</v>
      </c>
      <c r="B445" s="20" t="s">
        <v>953</v>
      </c>
      <c r="C445" s="21" t="s">
        <v>1017</v>
      </c>
      <c r="D445" s="1" t="s">
        <v>769</v>
      </c>
      <c r="E445" s="1"/>
      <c r="G445" s="4"/>
      <c r="H445" s="4"/>
      <c r="I445" s="4"/>
      <c r="J445" s="4"/>
      <c r="K445" s="4"/>
      <c r="L445" s="4"/>
      <c r="M445" s="4"/>
      <c r="N445" s="4"/>
      <c r="O445" s="4"/>
      <c r="P445" s="4">
        <v>0</v>
      </c>
      <c r="Q445" s="4"/>
      <c r="R445" s="4"/>
      <c r="S445" s="4"/>
      <c r="T445" s="4"/>
      <c r="U445" s="4"/>
      <c r="V445" s="4"/>
      <c r="W445" s="4"/>
      <c r="X445" s="4"/>
      <c r="Y445" s="4"/>
      <c r="Z445" s="4">
        <v>0</v>
      </c>
      <c r="AA445" s="4"/>
      <c r="AB445" s="4"/>
      <c r="AC445" s="4"/>
      <c r="AD445" s="4"/>
      <c r="AE445" s="4"/>
      <c r="AF445" s="4"/>
      <c r="AG445" s="4"/>
      <c r="AH445" s="4"/>
      <c r="AI445" s="4"/>
      <c r="AJ445" s="4">
        <v>0</v>
      </c>
      <c r="AK445" s="4"/>
      <c r="AL445" s="4"/>
      <c r="AM445" s="4"/>
      <c r="AN445" s="4"/>
      <c r="AO445" s="4"/>
      <c r="AP445" s="4"/>
      <c r="AQ445" s="4"/>
      <c r="AR445" s="4"/>
      <c r="AS445" s="4"/>
      <c r="AT445" s="4">
        <v>0</v>
      </c>
      <c r="AU445" s="4">
        <v>0</v>
      </c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>
        <v>0</v>
      </c>
      <c r="BG445" s="4">
        <v>0</v>
      </c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>
        <v>0</v>
      </c>
      <c r="BS445" s="4">
        <v>0</v>
      </c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>
        <v>0</v>
      </c>
      <c r="CE445" s="4"/>
      <c r="CF445" s="4"/>
      <c r="CG445" s="4"/>
      <c r="CH445" s="4"/>
      <c r="CI445" s="4"/>
      <c r="CJ445" s="4"/>
      <c r="CK445" s="4"/>
      <c r="CL445" s="4"/>
      <c r="CM445" s="4"/>
      <c r="CN445" s="4">
        <v>5689.6761131975736</v>
      </c>
    </row>
    <row r="446" spans="1:92" ht="15.5" x14ac:dyDescent="0.35">
      <c r="A446" s="20" t="s">
        <v>954</v>
      </c>
      <c r="B446" s="20" t="s">
        <v>954</v>
      </c>
      <c r="C446" s="21" t="s">
        <v>1018</v>
      </c>
      <c r="D446" s="1" t="s">
        <v>769</v>
      </c>
      <c r="E446" s="1"/>
      <c r="G446" s="4"/>
      <c r="H446" s="4"/>
      <c r="I446" s="4"/>
      <c r="J446" s="4"/>
      <c r="K446" s="4"/>
      <c r="L446" s="4"/>
      <c r="M446" s="4"/>
      <c r="N446" s="4"/>
      <c r="O446" s="4"/>
      <c r="P446" s="4">
        <v>0</v>
      </c>
      <c r="Q446" s="4"/>
      <c r="R446" s="4"/>
      <c r="S446" s="4"/>
      <c r="T446" s="4"/>
      <c r="U446" s="4"/>
      <c r="V446" s="4"/>
      <c r="W446" s="4"/>
      <c r="X446" s="4"/>
      <c r="Y446" s="4"/>
      <c r="Z446" s="4">
        <v>0</v>
      </c>
      <c r="AA446" s="4"/>
      <c r="AB446" s="4"/>
      <c r="AC446" s="4"/>
      <c r="AD446" s="4"/>
      <c r="AE446" s="4"/>
      <c r="AF446" s="4"/>
      <c r="AG446" s="4"/>
      <c r="AH446" s="4"/>
      <c r="AI446" s="4"/>
      <c r="AJ446" s="4">
        <v>0</v>
      </c>
      <c r="AK446" s="4"/>
      <c r="AL446" s="4"/>
      <c r="AM446" s="4"/>
      <c r="AN446" s="4"/>
      <c r="AO446" s="4"/>
      <c r="AP446" s="4"/>
      <c r="AQ446" s="4"/>
      <c r="AR446" s="4"/>
      <c r="AS446" s="4"/>
      <c r="AT446" s="4">
        <v>0</v>
      </c>
      <c r="AU446" s="4">
        <v>0</v>
      </c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>
        <v>0</v>
      </c>
      <c r="BG446" s="4">
        <v>0</v>
      </c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>
        <v>0</v>
      </c>
      <c r="BS446" s="4">
        <v>0</v>
      </c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>
        <v>0</v>
      </c>
      <c r="CE446" s="4"/>
      <c r="CF446" s="4"/>
      <c r="CG446" s="4"/>
      <c r="CH446" s="4"/>
      <c r="CI446" s="4"/>
      <c r="CJ446" s="4"/>
      <c r="CK446" s="4"/>
      <c r="CL446" s="4"/>
      <c r="CM446" s="4"/>
      <c r="CN446" s="4">
        <v>575.04409417666795</v>
      </c>
    </row>
    <row r="447" spans="1:92" ht="15.5" x14ac:dyDescent="0.35">
      <c r="A447" s="20" t="s">
        <v>955</v>
      </c>
      <c r="B447" s="20" t="s">
        <v>955</v>
      </c>
      <c r="C447" s="21" t="s">
        <v>1019</v>
      </c>
      <c r="D447" s="1" t="s">
        <v>769</v>
      </c>
      <c r="E447" s="1"/>
      <c r="G447" s="4"/>
      <c r="H447" s="4"/>
      <c r="I447" s="4"/>
      <c r="J447" s="4"/>
      <c r="K447" s="4"/>
      <c r="L447" s="4"/>
      <c r="M447" s="4"/>
      <c r="N447" s="4"/>
      <c r="O447" s="4"/>
      <c r="P447" s="4">
        <v>0</v>
      </c>
      <c r="Q447" s="4"/>
      <c r="R447" s="4"/>
      <c r="S447" s="4"/>
      <c r="T447" s="4"/>
      <c r="U447" s="4"/>
      <c r="V447" s="4"/>
      <c r="W447" s="4"/>
      <c r="X447" s="4"/>
      <c r="Y447" s="4"/>
      <c r="Z447" s="4">
        <v>0</v>
      </c>
      <c r="AA447" s="4"/>
      <c r="AB447" s="4"/>
      <c r="AC447" s="4"/>
      <c r="AD447" s="4"/>
      <c r="AE447" s="4"/>
      <c r="AF447" s="4"/>
      <c r="AG447" s="4"/>
      <c r="AH447" s="4"/>
      <c r="AI447" s="4"/>
      <c r="AJ447" s="4">
        <v>0</v>
      </c>
      <c r="AK447" s="4"/>
      <c r="AL447" s="4"/>
      <c r="AM447" s="4"/>
      <c r="AN447" s="4"/>
      <c r="AO447" s="4"/>
      <c r="AP447" s="4"/>
      <c r="AQ447" s="4"/>
      <c r="AR447" s="4"/>
      <c r="AS447" s="4"/>
      <c r="AT447" s="4">
        <v>0</v>
      </c>
      <c r="AU447" s="4">
        <v>0</v>
      </c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>
        <v>0</v>
      </c>
      <c r="BG447" s="4">
        <v>0</v>
      </c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>
        <v>0</v>
      </c>
      <c r="BS447" s="4">
        <v>0</v>
      </c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>
        <v>0</v>
      </c>
      <c r="CE447" s="4"/>
      <c r="CF447" s="4"/>
      <c r="CG447" s="4"/>
      <c r="CH447" s="4"/>
      <c r="CI447" s="4"/>
      <c r="CJ447" s="4"/>
      <c r="CK447" s="4"/>
      <c r="CL447" s="4"/>
      <c r="CM447" s="4"/>
      <c r="CN447" s="4">
        <v>2049338.372399007</v>
      </c>
    </row>
    <row r="448" spans="1:92" ht="15.5" x14ac:dyDescent="0.35">
      <c r="A448" s="20" t="s">
        <v>956</v>
      </c>
      <c r="B448" s="20" t="s">
        <v>956</v>
      </c>
      <c r="C448" s="21" t="s">
        <v>1020</v>
      </c>
      <c r="D448" s="1" t="s">
        <v>769</v>
      </c>
      <c r="E448" s="1"/>
      <c r="G448" s="4"/>
      <c r="H448" s="4"/>
      <c r="I448" s="4"/>
      <c r="J448" s="4"/>
      <c r="K448" s="4"/>
      <c r="L448" s="4"/>
      <c r="M448" s="4"/>
      <c r="N448" s="4"/>
      <c r="O448" s="4"/>
      <c r="P448" s="4">
        <v>0</v>
      </c>
      <c r="Q448" s="4"/>
      <c r="R448" s="4"/>
      <c r="S448" s="4"/>
      <c r="T448" s="4"/>
      <c r="U448" s="4"/>
      <c r="V448" s="4"/>
      <c r="W448" s="4"/>
      <c r="X448" s="4"/>
      <c r="Y448" s="4"/>
      <c r="Z448" s="4">
        <v>0</v>
      </c>
      <c r="AA448" s="4"/>
      <c r="AB448" s="4"/>
      <c r="AC448" s="4"/>
      <c r="AD448" s="4"/>
      <c r="AE448" s="4"/>
      <c r="AF448" s="4"/>
      <c r="AG448" s="4"/>
      <c r="AH448" s="4"/>
      <c r="AI448" s="4"/>
      <c r="AJ448" s="4">
        <v>0</v>
      </c>
      <c r="AK448" s="4"/>
      <c r="AL448" s="4"/>
      <c r="AM448" s="4"/>
      <c r="AN448" s="4"/>
      <c r="AO448" s="4"/>
      <c r="AP448" s="4"/>
      <c r="AQ448" s="4"/>
      <c r="AR448" s="4"/>
      <c r="AS448" s="4"/>
      <c r="AT448" s="4">
        <v>0</v>
      </c>
      <c r="AU448" s="4">
        <v>0</v>
      </c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>
        <v>0</v>
      </c>
      <c r="BG448" s="4">
        <v>0</v>
      </c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>
        <v>0</v>
      </c>
      <c r="BS448" s="4">
        <v>0</v>
      </c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>
        <v>0</v>
      </c>
      <c r="CE448" s="4"/>
      <c r="CF448" s="4"/>
      <c r="CG448" s="4"/>
      <c r="CH448" s="4"/>
      <c r="CI448" s="4"/>
      <c r="CJ448" s="4"/>
      <c r="CK448" s="4"/>
      <c r="CL448" s="4"/>
      <c r="CM448" s="4"/>
      <c r="CN448" s="4">
        <v>21012.948881188786</v>
      </c>
    </row>
    <row r="449" spans="1:92" ht="15.5" x14ac:dyDescent="0.35">
      <c r="A449" s="20" t="s">
        <v>957</v>
      </c>
      <c r="B449" s="20" t="s">
        <v>957</v>
      </c>
      <c r="C449" s="21" t="s">
        <v>1021</v>
      </c>
      <c r="D449" s="1" t="s">
        <v>769</v>
      </c>
      <c r="E449" s="1"/>
      <c r="G449" s="4"/>
      <c r="H449" s="4"/>
      <c r="I449" s="4"/>
      <c r="J449" s="4"/>
      <c r="K449" s="4"/>
      <c r="L449" s="4"/>
      <c r="M449" s="4"/>
      <c r="N449" s="4"/>
      <c r="O449" s="4"/>
      <c r="P449" s="4">
        <v>0</v>
      </c>
      <c r="Q449" s="4"/>
      <c r="R449" s="4"/>
      <c r="S449" s="4"/>
      <c r="T449" s="4"/>
      <c r="U449" s="4"/>
      <c r="V449" s="4"/>
      <c r="W449" s="4"/>
      <c r="X449" s="4"/>
      <c r="Y449" s="4"/>
      <c r="Z449" s="4">
        <v>0</v>
      </c>
      <c r="AA449" s="4"/>
      <c r="AB449" s="4"/>
      <c r="AC449" s="4"/>
      <c r="AD449" s="4"/>
      <c r="AE449" s="4"/>
      <c r="AF449" s="4"/>
      <c r="AG449" s="4"/>
      <c r="AH449" s="4"/>
      <c r="AI449" s="4"/>
      <c r="AJ449" s="4">
        <v>0</v>
      </c>
      <c r="AK449" s="4"/>
      <c r="AL449" s="4"/>
      <c r="AM449" s="4"/>
      <c r="AN449" s="4"/>
      <c r="AO449" s="4"/>
      <c r="AP449" s="4"/>
      <c r="AQ449" s="4"/>
      <c r="AR449" s="4"/>
      <c r="AS449" s="4"/>
      <c r="AT449" s="4">
        <v>0</v>
      </c>
      <c r="AU449" s="4">
        <v>0</v>
      </c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>
        <v>0</v>
      </c>
      <c r="BG449" s="4">
        <v>0</v>
      </c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>
        <v>0</v>
      </c>
      <c r="BS449" s="4">
        <v>0</v>
      </c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>
        <v>0</v>
      </c>
      <c r="CE449" s="4"/>
      <c r="CF449" s="4"/>
      <c r="CG449" s="4"/>
      <c r="CH449" s="4"/>
      <c r="CI449" s="4"/>
      <c r="CJ449" s="4"/>
      <c r="CK449" s="4"/>
      <c r="CL449" s="4"/>
      <c r="CM449" s="4"/>
      <c r="CN449" s="4">
        <v>204276.71566844301</v>
      </c>
    </row>
    <row r="450" spans="1:92" ht="15.5" x14ac:dyDescent="0.35">
      <c r="A450" s="20" t="s">
        <v>958</v>
      </c>
      <c r="B450" s="20" t="s">
        <v>958</v>
      </c>
      <c r="C450" s="21" t="s">
        <v>1022</v>
      </c>
      <c r="D450" s="1" t="s">
        <v>769</v>
      </c>
      <c r="E450" s="1"/>
      <c r="G450" s="4"/>
      <c r="H450" s="4"/>
      <c r="I450" s="4"/>
      <c r="J450" s="4"/>
      <c r="K450" s="4"/>
      <c r="L450" s="4"/>
      <c r="M450" s="4"/>
      <c r="N450" s="4"/>
      <c r="O450" s="4"/>
      <c r="P450" s="4">
        <v>0</v>
      </c>
      <c r="Q450" s="4"/>
      <c r="R450" s="4"/>
      <c r="S450" s="4"/>
      <c r="T450" s="4"/>
      <c r="U450" s="4"/>
      <c r="V450" s="4"/>
      <c r="W450" s="4"/>
      <c r="X450" s="4"/>
      <c r="Y450" s="4"/>
      <c r="Z450" s="4">
        <v>0</v>
      </c>
      <c r="AA450" s="4"/>
      <c r="AB450" s="4"/>
      <c r="AC450" s="4"/>
      <c r="AD450" s="4"/>
      <c r="AE450" s="4"/>
      <c r="AF450" s="4"/>
      <c r="AG450" s="4"/>
      <c r="AH450" s="4"/>
      <c r="AI450" s="4"/>
      <c r="AJ450" s="4">
        <v>0</v>
      </c>
      <c r="AK450" s="4"/>
      <c r="AL450" s="4"/>
      <c r="AM450" s="4"/>
      <c r="AN450" s="4"/>
      <c r="AO450" s="4"/>
      <c r="AP450" s="4"/>
      <c r="AQ450" s="4"/>
      <c r="AR450" s="4"/>
      <c r="AS450" s="4"/>
      <c r="AT450" s="4">
        <v>0</v>
      </c>
      <c r="AU450" s="4">
        <v>0</v>
      </c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>
        <v>0</v>
      </c>
      <c r="BG450" s="4">
        <v>0</v>
      </c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>
        <v>0</v>
      </c>
      <c r="BS450" s="4">
        <v>0</v>
      </c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>
        <v>0</v>
      </c>
      <c r="CE450" s="4"/>
      <c r="CF450" s="4"/>
      <c r="CG450" s="4"/>
      <c r="CH450" s="4"/>
      <c r="CI450" s="4"/>
      <c r="CJ450" s="4"/>
      <c r="CK450" s="4"/>
      <c r="CL450" s="4"/>
      <c r="CM450" s="4"/>
      <c r="CN450" s="4">
        <v>6245.2598636250004</v>
      </c>
    </row>
    <row r="451" spans="1:92" x14ac:dyDescent="0.3">
      <c r="AU451" s="4">
        <v>0</v>
      </c>
      <c r="BG451" s="4">
        <v>0</v>
      </c>
      <c r="BR451" s="4"/>
      <c r="BS451" s="4">
        <v>0</v>
      </c>
      <c r="BV451" s="9" t="e">
        <v>#REF!</v>
      </c>
      <c r="CD451" s="4">
        <v>0</v>
      </c>
      <c r="CG451" s="9" t="e">
        <v>#REF!</v>
      </c>
      <c r="CN451" s="9"/>
    </row>
  </sheetData>
  <autoFilter ref="A1:CO451" xr:uid="{C2AE2B96-C9D4-43D4-BC92-A6ED063C7325}"/>
  <conditionalFormatting sqref="B1:B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0" ma:contentTypeDescription="Create a new document." ma:contentTypeScope="" ma:versionID="001fb2bafaa8d09837f5daeff769884b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ead2a683c14d144636f9532ec3ef5b37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Y2PHC7Y2YW5Y-101495679-9412</_dlc_DocId>
    <_dlc_DocIdUrl xmlns="ea37a463-b99d-470c-8a85-4153a11441a9">
      <Url>https://txhhs.sharepoint.com/sites/hhsc/fs/ra/hs/_layouts/15/DocIdRedir.aspx?ID=Y2PHC7Y2YW5Y-101495679-9412</Url>
      <Description>Y2PHC7Y2YW5Y-101495679-9412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1D7BB0E-65F1-4430-9ED1-C968577BB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65E943-5004-4495-BD60-5A1BC521AE9B}">
  <ds:schemaRefs>
    <ds:schemaRef ds:uri="http://schemas.microsoft.com/sharepoint/v3"/>
    <ds:schemaRef ds:uri="faab177a-4d71-43ef-a49b-5785f1f16e92"/>
    <ds:schemaRef ds:uri="http://purl.org/dc/elements/1.1/"/>
    <ds:schemaRef ds:uri="http://schemas.microsoft.com/office/2006/metadata/properties"/>
    <ds:schemaRef ds:uri="http://www.w3.org/XML/1998/namespace"/>
    <ds:schemaRef ds:uri="ea37a463-b99d-470c-8a85-4153a11441a9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30D224E-4E34-495D-81A7-62F968CC3A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758BB2-6A50-4758-BA63-6B15A38C924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Years By Class</vt:lpstr>
      <vt:lpstr>Data by Provider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Fine,Mance (HHSC)</dc:creator>
  <cp:lastModifiedBy>Fine,Mance (HHSC)</cp:lastModifiedBy>
  <cp:lastPrinted>2019-03-29T17:19:17Z</cp:lastPrinted>
  <dcterms:created xsi:type="dcterms:W3CDTF">2019-03-26T18:02:00Z</dcterms:created>
  <dcterms:modified xsi:type="dcterms:W3CDTF">2020-09-22T18:23:03Z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0120f72a-629f-44d5-bb15-5188f42d1260</vt:lpwstr>
  </property>
</Properties>
</file>